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BuÇalışmaKitabı"/>
  <bookViews>
    <workbookView xWindow="0" yWindow="0" windowWidth="24000" windowHeight="11040" firstSheet="2" activeTab="7"/>
  </bookViews>
  <sheets>
    <sheet name="9a" sheetId="11" r:id="rId1"/>
    <sheet name="9b" sheetId="14" r:id="rId2"/>
    <sheet name="9c" sheetId="15" r:id="rId3"/>
    <sheet name="9d" sheetId="16" r:id="rId4"/>
    <sheet name="9e" sheetId="17" r:id="rId5"/>
    <sheet name="10b" sheetId="18" r:id="rId6"/>
    <sheet name="10f" sheetId="19" r:id="rId7"/>
    <sheet name="10g" sheetId="20" r:id="rId8"/>
  </sheets>
  <definedNames/>
  <calcPr calcId="152511"/>
</workbook>
</file>

<file path=xl/sharedStrings.xml><?xml version="1.0" encoding="utf-8"?>
<sst xmlns="http://schemas.openxmlformats.org/spreadsheetml/2006/main" count="836" uniqueCount="331">
  <si>
    <t>Derse Hazırlık</t>
  </si>
  <si>
    <t>TOPLAM</t>
  </si>
  <si>
    <t>DERS VE ETKİNLİKLERE KATILIM</t>
  </si>
  <si>
    <t>PERFORMANS ÇALIŞMASI</t>
  </si>
  <si>
    <t>SIRA</t>
  </si>
  <si>
    <t>NO</t>
  </si>
  <si>
    <t>ADI SOYADI</t>
  </si>
  <si>
    <t>DERS YILI</t>
  </si>
  <si>
    <t>DÖNEMİ</t>
  </si>
  <si>
    <t>SINIFI</t>
  </si>
  <si>
    <t>DERSİN ADI</t>
  </si>
  <si>
    <t>Okul Müdürü</t>
  </si>
  <si>
    <t>ÖĞRENCİLERİN DURUMUNU BELİRLEMEYE YÖNELİK FAALİYETLER VE DEĞERLENDİRME ÖLÇÜTLERİ</t>
  </si>
  <si>
    <t>Ölçüt 1</t>
  </si>
  <si>
    <t>Ölçüt 2</t>
  </si>
  <si>
    <t>Ölçüt 3</t>
  </si>
  <si>
    <t>Ölçüt 4</t>
  </si>
  <si>
    <t>Ölçüt 5</t>
  </si>
  <si>
    <t xml:space="preserve"> ATİLLA URAS ANADOLU LİSESİ PERFORMANS DEĞERLENDİRME ÖLÇEĞİ</t>
  </si>
  <si>
    <t>BİLGİSAYAR BİLİMİ KUR-1</t>
  </si>
  <si>
    <t>Özgünlük</t>
  </si>
  <si>
    <t>Zamanı iyi kullanma</t>
  </si>
  <si>
    <t>Zengin Kaynak Kullanımı</t>
  </si>
  <si>
    <t>Düzen ve Tertip</t>
  </si>
  <si>
    <t>Yeterlilik</t>
  </si>
  <si>
    <t>Derse Aktif Katılım</t>
  </si>
  <si>
    <t>Onur ALTUNTAŞ</t>
  </si>
  <si>
    <t>Bil.Tek. Öğretmeni</t>
  </si>
  <si>
    <t>Sınıf Kurallarına Uy ma</t>
  </si>
  <si>
    <t>Derse Olumlu Katkı</t>
  </si>
  <si>
    <t>I</t>
  </si>
  <si>
    <t>9-E</t>
  </si>
  <si>
    <t>İREM CEYHAN</t>
  </si>
  <si>
    <t>G</t>
  </si>
  <si>
    <t>9-D</t>
  </si>
  <si>
    <t>SINIF MEVCUDU: 40</t>
  </si>
  <si>
    <t>Ulvi Ziya AKBABA</t>
  </si>
  <si>
    <t>MEDİNE AKPOLAT</t>
  </si>
  <si>
    <t>MERT FENERCİ</t>
  </si>
  <si>
    <t>EDA NUR GÖKÇUKUR</t>
  </si>
  <si>
    <t>ÖZGÜR DEMİR</t>
  </si>
  <si>
    <t>EMİRHAN GÜLERYÜZ</t>
  </si>
  <si>
    <t>AYÇA ÇİLİNGİR</t>
  </si>
  <si>
    <t>ZEYNEP BENGİSU KARAKAYA</t>
  </si>
  <si>
    <t>TUANA HÜSNA GEDİKLİ</t>
  </si>
  <si>
    <t>FEYZA UYANIK</t>
  </si>
  <si>
    <t>MUHAMMET CAN ÖKSÜZ</t>
  </si>
  <si>
    <t>YİĞİT GÖKAKIN</t>
  </si>
  <si>
    <t>FURKAN ENES AYDIN</t>
  </si>
  <si>
    <t>ESMAÜL HÜSNA KAYABAŞI</t>
  </si>
  <si>
    <t>EGE COŞKUN</t>
  </si>
  <si>
    <t>ECEM ZAFER</t>
  </si>
  <si>
    <t>SULTAN ÇELİK</t>
  </si>
  <si>
    <t>MUHAMMET ALİ EKŞİ</t>
  </si>
  <si>
    <t>ADA KORHAN ŞEN</t>
  </si>
  <si>
    <t>CAROLİNE ALARA NEMETH</t>
  </si>
  <si>
    <t>MİNEL AZRA TURAN</t>
  </si>
  <si>
    <t>BARTU MERT KÖSE</t>
  </si>
  <si>
    <t>MEHMET TUNCAY ARDA</t>
  </si>
  <si>
    <t>BERK GÜRLER</t>
  </si>
  <si>
    <t>DEFNE ÖZBİLİR</t>
  </si>
  <si>
    <t>ALEYNA AKTAŞ</t>
  </si>
  <si>
    <t>BERKAY MERALOĞLU</t>
  </si>
  <si>
    <t>RIDVAN ÇAYIR</t>
  </si>
  <si>
    <t>EMİNE NAZLI DEMİRKOL</t>
  </si>
  <si>
    <t>BATUHAN BÜYÜK</t>
  </si>
  <si>
    <t>İPEK DÖNMEZ</t>
  </si>
  <si>
    <t>SEMA ŞEVVAL ÖZTÜRK</t>
  </si>
  <si>
    <t>NİSA YİĞİTER</t>
  </si>
  <si>
    <t>CANSU ÖZTÜRK</t>
  </si>
  <si>
    <t>UĞUR ÖNERBAY</t>
  </si>
  <si>
    <t>BAHAR GENÇER</t>
  </si>
  <si>
    <t>BURAKHAN AYAZTAŞ</t>
  </si>
  <si>
    <t>FURKAN BAHATTİN TUFAN</t>
  </si>
  <si>
    <t>ARDA DÜLEK</t>
  </si>
  <si>
    <t>BURAK KALAYCI</t>
  </si>
  <si>
    <t>YUSUF DAMKACI</t>
  </si>
  <si>
    <t>YİĞİTCAN ÇAĞLAYAN</t>
  </si>
  <si>
    <t>9-A</t>
  </si>
  <si>
    <t>SINIF MEVCUDU: 41</t>
  </si>
  <si>
    <t>2020 - 2021</t>
  </si>
  <si>
    <t>KEREM CAN AYDIN</t>
  </si>
  <si>
    <t>ARDA MERT DURSUN</t>
  </si>
  <si>
    <t>ONUR CAN</t>
  </si>
  <si>
    <t>DEVRİM ÖTEN</t>
  </si>
  <si>
    <t>NAZAR KARADENİZ</t>
  </si>
  <si>
    <t>YAREN YEŞİLYURT</t>
  </si>
  <si>
    <t>EMİNE NEHİR BAKER</t>
  </si>
  <si>
    <t>KEREM TAYBARS</t>
  </si>
  <si>
    <t>MUSTAFA SARIYALÇIN</t>
  </si>
  <si>
    <t>ROJİN AKGÖZ</t>
  </si>
  <si>
    <t>ARHAN DİKİCİ</t>
  </si>
  <si>
    <t>MERVE CANBAZ</t>
  </si>
  <si>
    <t>HAMİT MERT SAYAR</t>
  </si>
  <si>
    <t>NİLGÜN YILDIZ</t>
  </si>
  <si>
    <t>KERİMEFE TURGUT</t>
  </si>
  <si>
    <t>HAYRUNNİSA KARTAL</t>
  </si>
  <si>
    <t>ESMA NUR ERDOĞAN</t>
  </si>
  <si>
    <t>BERFİN FİLİZ</t>
  </si>
  <si>
    <t>EMRE HAFİF</t>
  </si>
  <si>
    <t>AYSU DEMİR</t>
  </si>
  <si>
    <t>MEHMET BAHADIR SARI</t>
  </si>
  <si>
    <t>FURKAN YAŞAR SARITAŞ</t>
  </si>
  <si>
    <t>HİRANUR ÇELİK</t>
  </si>
  <si>
    <t>NEVA YEŞİLYURT</t>
  </si>
  <si>
    <t>ECESU TUNÇAY</t>
  </si>
  <si>
    <t>NEVA GÜLCE AKDOĞAN</t>
  </si>
  <si>
    <t>DİLANUR ÇİNAR</t>
  </si>
  <si>
    <t>HANİFE YAĞMUR</t>
  </si>
  <si>
    <t>EFE İLTER EROĞLU</t>
  </si>
  <si>
    <t>PELİN YILDIZ</t>
  </si>
  <si>
    <t>İBRAHİM FURKAN AYILMAZDIR</t>
  </si>
  <si>
    <t>BERFİN EKİNCİ</t>
  </si>
  <si>
    <t>ŞEVVAL TEKİN</t>
  </si>
  <si>
    <t>EREN ÇİLDİZ</t>
  </si>
  <si>
    <t>ESİN GÜLSÜN AKDEMİR</t>
  </si>
  <si>
    <t>YAĞIZ KATIRCIOĞLU</t>
  </si>
  <si>
    <t>ARDA MENZİLCİ</t>
  </si>
  <si>
    <t>EYÜPHAN MEMİŞ</t>
  </si>
  <si>
    <t>MUSTAFA SEMİ SERT</t>
  </si>
  <si>
    <t>HÜSEYİN BERK SARIKAYA</t>
  </si>
  <si>
    <t>HALENUR GÖKÇEN GÖK</t>
  </si>
  <si>
    <t>9-B</t>
  </si>
  <si>
    <t>9-C</t>
  </si>
  <si>
    <t>ELİFNAZ HACIOĞLU</t>
  </si>
  <si>
    <t>MERT KUTAY EKREN</t>
  </si>
  <si>
    <t>EYÜP ENSAR GÖZÜBÜYÜK</t>
  </si>
  <si>
    <t>EREN ÇİFTCİ</t>
  </si>
  <si>
    <t>NİSANUR AYDIN</t>
  </si>
  <si>
    <t>İPEK TURUDOĞLU</t>
  </si>
  <si>
    <t>KAAN BOZKIR</t>
  </si>
  <si>
    <t>EREN ÇETİNKAYA</t>
  </si>
  <si>
    <t>EGE ARIN DİNLER</t>
  </si>
  <si>
    <t>İPEK İMDAT</t>
  </si>
  <si>
    <t>NİSANUR SANCAR</t>
  </si>
  <si>
    <t>SAİM GÖRKEM ÖZGEN</t>
  </si>
  <si>
    <t>MUSTAFA DAĞLAR</t>
  </si>
  <si>
    <t>EREN ERDOĞAN</t>
  </si>
  <si>
    <t>NEHİR DEMİR</t>
  </si>
  <si>
    <t>ENES EFE SEVEN</t>
  </si>
  <si>
    <t>FATİH DAĞLI</t>
  </si>
  <si>
    <t>AZRA DEMİR</t>
  </si>
  <si>
    <t>NİSANUR TÜRK</t>
  </si>
  <si>
    <t>METİN TENEKECİ</t>
  </si>
  <si>
    <t>HÜSEYİN MERT YILMAZ</t>
  </si>
  <si>
    <t>İREM YERCEL</t>
  </si>
  <si>
    <t>FATİH SARİ</t>
  </si>
  <si>
    <t>AYÇA BERFİN YAY</t>
  </si>
  <si>
    <t>ZEYNEP SENA AVCI</t>
  </si>
  <si>
    <t>ZEYNEP SUDE YÜCESOY</t>
  </si>
  <si>
    <t>ZEYNEP SUDE ÇELİK</t>
  </si>
  <si>
    <t>SELİM ARPAÇ</t>
  </si>
  <si>
    <t>YAĞIZ EFE TOPKAN</t>
  </si>
  <si>
    <t>NİSA NUR EÇİN</t>
  </si>
  <si>
    <t>ŞEVVAL ÇELİK</t>
  </si>
  <si>
    <t>BAVER ÇELİK</t>
  </si>
  <si>
    <t>BERKAY YILDIRIM</t>
  </si>
  <si>
    <t>ENHAR SÖNMEZ</t>
  </si>
  <si>
    <t>YİĞİT KAYA</t>
  </si>
  <si>
    <t>ECEM NAZLI CEYLAN</t>
  </si>
  <si>
    <t>SILA NAZ AKBAŞ</t>
  </si>
  <si>
    <t>BÜŞRA BALCI</t>
  </si>
  <si>
    <t>MUSTAFA DIVAR</t>
  </si>
  <si>
    <t>EYLEM ŞEVVAL SEVGEN</t>
  </si>
  <si>
    <t>ÖZNUR PAŞALOĞLU</t>
  </si>
  <si>
    <t>ATİLLA YASİN MAZHAR</t>
  </si>
  <si>
    <t>BETÜL BERRE DEVECİ</t>
  </si>
  <si>
    <t>FURKAN BEKTAŞ</t>
  </si>
  <si>
    <t>AHMET ALPARSLAN ALVER</t>
  </si>
  <si>
    <t>ARİF FURKAN SAVAŞKAN</t>
  </si>
  <si>
    <t>BATU TURGUT YILDIRIM</t>
  </si>
  <si>
    <t>SUDE NAZ YÜKSEKTEPE</t>
  </si>
  <si>
    <t>HAZAL ÖZLÜDAĞ</t>
  </si>
  <si>
    <t>YUSUF EMRE HAÇAT</t>
  </si>
  <si>
    <t>MERİÇ CAN SAVAŞ</t>
  </si>
  <si>
    <t>ZAHİDE ALTUNER</t>
  </si>
  <si>
    <t>ÖMER AKYÜREK</t>
  </si>
  <si>
    <t>AZRA BUYRUK</t>
  </si>
  <si>
    <t>ENES SÖYLEMEZ</t>
  </si>
  <si>
    <t>MEHMET YAĞIZ KELEŞ</t>
  </si>
  <si>
    <t>IRMAK EKİN ÇAKMAKCİ</t>
  </si>
  <si>
    <t>SAMET SÜRÜCÜ</t>
  </si>
  <si>
    <t>YAĞIZ DALKILIÇ</t>
  </si>
  <si>
    <t>HURİNUR KIZILKAYA</t>
  </si>
  <si>
    <t>İBRAHİM GÜLER</t>
  </si>
  <si>
    <t>AKİF KURT</t>
  </si>
  <si>
    <t>MERT ALİ ÖZAY</t>
  </si>
  <si>
    <t>HAKAN SİVRİOĞLU</t>
  </si>
  <si>
    <t>MAHMUT NEDİM GÖRGÜN</t>
  </si>
  <si>
    <t>ELİF ACAR</t>
  </si>
  <si>
    <t>ÖZKAN AYBAR</t>
  </si>
  <si>
    <t>ADA KIZMAZ</t>
  </si>
  <si>
    <t>RABİA EROL</t>
  </si>
  <si>
    <t>EKİN AYDIN</t>
  </si>
  <si>
    <t>MEHTAP İŞÇİ</t>
  </si>
  <si>
    <t>SILA ERCİYES</t>
  </si>
  <si>
    <t>FATMATÜL ZEHRA YAĞCI</t>
  </si>
  <si>
    <t>MİRAY UZUN</t>
  </si>
  <si>
    <t>BAHAR ELANUR YILDIZ</t>
  </si>
  <si>
    <t>ARDA ÇAĞLAR</t>
  </si>
  <si>
    <t>ECRİN KAÇAR</t>
  </si>
  <si>
    <t>ARAL KARAGÖZ</t>
  </si>
  <si>
    <t>ÜMİT BERA KÖSE</t>
  </si>
  <si>
    <t>İREM SU ÇİÇEK</t>
  </si>
  <si>
    <t>BERKE ÇINAR TAYANÇ</t>
  </si>
  <si>
    <t>PELİN KARAPOSTAL</t>
  </si>
  <si>
    <t>MUSTAFA SEMİH TUNCA</t>
  </si>
  <si>
    <t>ASLI HEDİYE BİNGÖL</t>
  </si>
  <si>
    <t>UĞUR CAN ATAGÜN</t>
  </si>
  <si>
    <t>AHMET KAAN KARATAŞ</t>
  </si>
  <si>
    <t>BUSE DİKEN</t>
  </si>
  <si>
    <t>BERKAY KILINÇ</t>
  </si>
  <si>
    <t>MUSTAFA ORHAN</t>
  </si>
  <si>
    <t>ŞEYDA ÇİL</t>
  </si>
  <si>
    <t>ALİ ERDEM KAHRAMAN</t>
  </si>
  <si>
    <t>İNCİ YILMAZER</t>
  </si>
  <si>
    <t>ERDEM COŞKUN</t>
  </si>
  <si>
    <t>YİĞİT TOK</t>
  </si>
  <si>
    <t>ELİF MİNA YILMAZ</t>
  </si>
  <si>
    <t>UMUT EFE ÇAKIR</t>
  </si>
  <si>
    <t>BATUR ALP AVUCAN</t>
  </si>
  <si>
    <t>EREN ASLAN</t>
  </si>
  <si>
    <t>MELEK ÖZTÜRK</t>
  </si>
  <si>
    <t>CEMRE İLKER</t>
  </si>
  <si>
    <t>İLKNUR HÜLYA ÖZKARLIOĞLU</t>
  </si>
  <si>
    <t>ALİ ARDA GÜNER</t>
  </si>
  <si>
    <t>TUĞÇE KAYA</t>
  </si>
  <si>
    <t>BERK PAMİR</t>
  </si>
  <si>
    <t>AYHAN YAVUZ</t>
  </si>
  <si>
    <t>TAHA ÖNDER</t>
  </si>
  <si>
    <t>EMİRHAN KARATAŞ</t>
  </si>
  <si>
    <t>BERİL ÇALIŞKAN</t>
  </si>
  <si>
    <t>ELİF NAZ YILMAZ</t>
  </si>
  <si>
    <t>ENDER YİĞİT TURHAN</t>
  </si>
  <si>
    <t>SEMİH KIRCI</t>
  </si>
  <si>
    <t>EMİRHAN GEREK</t>
  </si>
  <si>
    <t>MELİSA ŞAHİN</t>
  </si>
  <si>
    <t>MEDİNE GÜL YURDABAYRAK</t>
  </si>
  <si>
    <t>DENİZ AKPOLAT</t>
  </si>
  <si>
    <t>FATMANUR DEMİRBAĞ</t>
  </si>
  <si>
    <t>EMİR ALİ YURDUSEVEN</t>
  </si>
  <si>
    <t>ZEYNEP ÇAKIR</t>
  </si>
  <si>
    <t>YAĞIZ CİHANKAR</t>
  </si>
  <si>
    <t>SENA ÇABUK</t>
  </si>
  <si>
    <t>DEREN KARAER</t>
  </si>
  <si>
    <t>NİSANUR OKUR</t>
  </si>
  <si>
    <t>10-B</t>
  </si>
  <si>
    <t>BARIŞ TÜRK</t>
  </si>
  <si>
    <t>MURAT CAN DALKILIÇ</t>
  </si>
  <si>
    <t>MERVE RAVZA BARDAKCI</t>
  </si>
  <si>
    <t>YASİN SIRLI</t>
  </si>
  <si>
    <t>MELİS ERTAŞ</t>
  </si>
  <si>
    <t>HALİL İBRAHİM BAYLAN</t>
  </si>
  <si>
    <t>ZINAR BOZYİĞİT</t>
  </si>
  <si>
    <t>OSMAN YİĞİT ALTUN</t>
  </si>
  <si>
    <t>CEREN TEMİZ</t>
  </si>
  <si>
    <t>SİM AYDIN</t>
  </si>
  <si>
    <t>ESRA KOÇ</t>
  </si>
  <si>
    <t>CEREN SUDE YILMAZCAN</t>
  </si>
  <si>
    <t>DURU OĞUZ</t>
  </si>
  <si>
    <t>HAZAL MEŞE</t>
  </si>
  <si>
    <t>ZEYNEP SILA AKBULUT</t>
  </si>
  <si>
    <t>OĞUZHAN DEMİRKIRAN</t>
  </si>
  <si>
    <t>YUNUS EMRE MUSLU</t>
  </si>
  <si>
    <t>KAYRA BEYZA VEZİR</t>
  </si>
  <si>
    <t>İSMET ARDA TAŞKIRAN</t>
  </si>
  <si>
    <t>HÜMEYRA ALTUNTAŞ</t>
  </si>
  <si>
    <t>ARDA KARAMAN</t>
  </si>
  <si>
    <t>YUNUS EMRE AYDOĞDU</t>
  </si>
  <si>
    <t>GÜNEY ÇETİNKAYA</t>
  </si>
  <si>
    <t>SILA AKYÜZ</t>
  </si>
  <si>
    <t>ERAY BAŞ</t>
  </si>
  <si>
    <t>AZRA SARIYALÇIN</t>
  </si>
  <si>
    <t>SUDENAZ AYDIN</t>
  </si>
  <si>
    <t>ELİF NUR ŞENEL</t>
  </si>
  <si>
    <t>IRMAK BILDIRCIN</t>
  </si>
  <si>
    <t>FERHAT GÜVEN</t>
  </si>
  <si>
    <t>ÖMER CEMİL YILDIZ</t>
  </si>
  <si>
    <t>ELİF YILMAZ</t>
  </si>
  <si>
    <t>DANİYAL KORHAN</t>
  </si>
  <si>
    <t>HÜSEYİN BAŞAR METE</t>
  </si>
  <si>
    <t>ELA BELİZ ÜLKER</t>
  </si>
  <si>
    <t>UMUT ALTAY</t>
  </si>
  <si>
    <t>ŞULE DEMİR</t>
  </si>
  <si>
    <t>MERT SUSAM</t>
  </si>
  <si>
    <t>SUDE BETÜL CÜCE</t>
  </si>
  <si>
    <t>MUHAMMED BAKİ AKDAĞ</t>
  </si>
  <si>
    <t>SEDAT BURAK ÖZDEMİR</t>
  </si>
  <si>
    <t>10-F</t>
  </si>
  <si>
    <t>ÖMER DÜZÇAY</t>
  </si>
  <si>
    <t>FURKAN ADEM ÜNAL</t>
  </si>
  <si>
    <t>BERKEHAN AYNAGÖZ</t>
  </si>
  <si>
    <t>KUBİLAY ÇELİK</t>
  </si>
  <si>
    <t>ALEYNA ÇELİK</t>
  </si>
  <si>
    <t>BERKAY AYDIN</t>
  </si>
  <si>
    <t>AYŞE NİSA YILDIRIM</t>
  </si>
  <si>
    <t>SELENA GÜRGEN</t>
  </si>
  <si>
    <t>SELAY ALPER</t>
  </si>
  <si>
    <t>BERİL SU TÜYLÜ</t>
  </si>
  <si>
    <t>YAĞIZ İZMİRLİOĞLU</t>
  </si>
  <si>
    <t>ALİ BARUTÇU</t>
  </si>
  <si>
    <t>DURU BACAKSIZ</t>
  </si>
  <si>
    <t>BAŞAR PINARLIER</t>
  </si>
  <si>
    <t>METE DEMİR</t>
  </si>
  <si>
    <t>ENSAR ÇAĞDAŞ NALÇACI</t>
  </si>
  <si>
    <t>SEDA NUR ÜYÜM</t>
  </si>
  <si>
    <t>ZEHRA AYDIN</t>
  </si>
  <si>
    <t>EFE CAN</t>
  </si>
  <si>
    <t>FATMANUR AYDIN</t>
  </si>
  <si>
    <t>CENGİZ KAAN AKDEMİR</t>
  </si>
  <si>
    <t>EDANUR KILIÇ</t>
  </si>
  <si>
    <t>ELİF MİRAY GÜNEL</t>
  </si>
  <si>
    <t>DURSUN ALİ ŞAKAR</t>
  </si>
  <si>
    <t>NUR KARDELEN ALTUN</t>
  </si>
  <si>
    <t>EMİRHAN ÖZKAYA</t>
  </si>
  <si>
    <t>MAYA ROJİN YAŞAR</t>
  </si>
  <si>
    <t>BERKE EMRECAN URAL</t>
  </si>
  <si>
    <t>BETÜL ERDOĞAN</t>
  </si>
  <si>
    <t>AKIN AKÇA</t>
  </si>
  <si>
    <t>OĞUZHAN ÖZCAN</t>
  </si>
  <si>
    <t>YAĞMUR YILDIZ</t>
  </si>
  <si>
    <t>ARDA BİBER</t>
  </si>
  <si>
    <t>EKİN ADA ÇELİK</t>
  </si>
  <si>
    <t>ERALP EKŞİ</t>
  </si>
  <si>
    <t>SEYİT AHMET ÜNLÜ</t>
  </si>
  <si>
    <t>ESMANUR İBAR</t>
  </si>
  <si>
    <t>ALİ EMİR SERTBAŞ</t>
  </si>
  <si>
    <t>EMİRHAN YETGİN</t>
  </si>
  <si>
    <t>ABDURRAHMAN Y. KAYAHAN</t>
  </si>
  <si>
    <t>10-G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</si>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</sst>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top"/>
      <protection/>
    </xf>
  </cellStyleXfs>
  <cellXfs count="62">
    <xf numFmtId="0" fontId="0" fillId="0" borderId="0" xfId="0"/>
    <xf numFmtId="0" fontId="5" fillId="0" borderId="0" xfId="0" applyFont="1"/>
    <xf numFmtId="0" fontId="5" fillId="2" borderId="1" xfId="0" applyFont="1" applyFill="1" applyBorder="1" applyAlignment="1" applyProtection="1">
      <alignment horizontal="center" textRotation="90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textRotation="90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textRotation="90" wrapText="1"/>
      <protection/>
    </xf>
    <xf numFmtId="0" fontId="4" fillId="2" borderId="4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textRotation="90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textRotation="90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Border="1"/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1" fontId="7" fillId="0" borderId="9" xfId="20" applyNumberFormat="1" applyFont="1" applyBorder="1" applyAlignment="1">
      <alignment vertical="top"/>
      <protection/>
    </xf>
    <xf numFmtId="0" fontId="7" fillId="0" borderId="9" xfId="20" applyBorder="1" applyAlignment="1">
      <alignment vertical="top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9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2" name="Rectangle 179"/>
        <xdr:cNvSpPr>
          <a:spLocks noChangeArrowheads="1"/>
        </xdr:cNvSpPr>
      </xdr:nvSpPr>
      <xdr:spPr bwMode="auto">
        <a:xfrm>
          <a:off x="666750" y="2676525"/>
          <a:ext cx="1514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3" name="Rectangle 179"/>
        <xdr:cNvSpPr>
          <a:spLocks noChangeArrowheads="1"/>
        </xdr:cNvSpPr>
      </xdr:nvSpPr>
      <xdr:spPr bwMode="auto">
        <a:xfrm>
          <a:off x="295275" y="2676525"/>
          <a:ext cx="371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4" name="Rectangle 179"/>
        <xdr:cNvSpPr>
          <a:spLocks noChangeArrowheads="1"/>
        </xdr:cNvSpPr>
      </xdr:nvSpPr>
      <xdr:spPr bwMode="auto">
        <a:xfrm>
          <a:off x="666750" y="2676525"/>
          <a:ext cx="1514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5" name="Rectangle 179"/>
        <xdr:cNvSpPr>
          <a:spLocks noChangeArrowheads="1"/>
        </xdr:cNvSpPr>
      </xdr:nvSpPr>
      <xdr:spPr bwMode="auto">
        <a:xfrm>
          <a:off x="295275" y="2676525"/>
          <a:ext cx="371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6" name="Rectangle 179"/>
        <xdr:cNvSpPr>
          <a:spLocks noChangeArrowheads="1"/>
        </xdr:cNvSpPr>
      </xdr:nvSpPr>
      <xdr:spPr bwMode="auto">
        <a:xfrm>
          <a:off x="666750" y="2676525"/>
          <a:ext cx="1514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7" name="Rectangle 179"/>
        <xdr:cNvSpPr>
          <a:spLocks noChangeArrowheads="1"/>
        </xdr:cNvSpPr>
      </xdr:nvSpPr>
      <xdr:spPr bwMode="auto">
        <a:xfrm>
          <a:off x="295275" y="2676525"/>
          <a:ext cx="371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2" name="Rectangle 179"/>
        <xdr:cNvSpPr>
          <a:spLocks noChangeArrowheads="1"/>
        </xdr:cNvSpPr>
      </xdr:nvSpPr>
      <xdr:spPr bwMode="auto">
        <a:xfrm>
          <a:off x="666750" y="2676525"/>
          <a:ext cx="1514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3" name="Rectangle 179"/>
        <xdr:cNvSpPr>
          <a:spLocks noChangeArrowheads="1"/>
        </xdr:cNvSpPr>
      </xdr:nvSpPr>
      <xdr:spPr bwMode="auto">
        <a:xfrm>
          <a:off x="295275" y="2676525"/>
          <a:ext cx="371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4" name="Rectangle 179"/>
        <xdr:cNvSpPr>
          <a:spLocks noChangeArrowheads="1"/>
        </xdr:cNvSpPr>
      </xdr:nvSpPr>
      <xdr:spPr bwMode="auto">
        <a:xfrm>
          <a:off x="666750" y="2676525"/>
          <a:ext cx="1514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5" name="Rectangle 179"/>
        <xdr:cNvSpPr>
          <a:spLocks noChangeArrowheads="1"/>
        </xdr:cNvSpPr>
      </xdr:nvSpPr>
      <xdr:spPr bwMode="auto">
        <a:xfrm>
          <a:off x="295275" y="2676525"/>
          <a:ext cx="371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6" name="Rectangle 179"/>
        <xdr:cNvSpPr>
          <a:spLocks noChangeArrowheads="1"/>
        </xdr:cNvSpPr>
      </xdr:nvSpPr>
      <xdr:spPr bwMode="auto">
        <a:xfrm>
          <a:off x="666750" y="2676525"/>
          <a:ext cx="1514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7" name="Rectangle 179"/>
        <xdr:cNvSpPr>
          <a:spLocks noChangeArrowheads="1"/>
        </xdr:cNvSpPr>
      </xdr:nvSpPr>
      <xdr:spPr bwMode="auto">
        <a:xfrm>
          <a:off x="295275" y="2676525"/>
          <a:ext cx="371475" cy="38100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2" name="Rectangle 179"/>
        <xdr:cNvSpPr>
          <a:spLocks noChangeArrowheads="1"/>
        </xdr:cNvSpPr>
      </xdr:nvSpPr>
      <xdr:spPr bwMode="auto">
        <a:xfrm>
          <a:off x="666750" y="2676525"/>
          <a:ext cx="1514475" cy="48577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3" name="Rectangle 179"/>
        <xdr:cNvSpPr>
          <a:spLocks noChangeArrowheads="1"/>
        </xdr:cNvSpPr>
      </xdr:nvSpPr>
      <xdr:spPr bwMode="auto">
        <a:xfrm>
          <a:off x="295275" y="2676525"/>
          <a:ext cx="371475" cy="48577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4" name="Rectangle 179"/>
        <xdr:cNvSpPr>
          <a:spLocks noChangeArrowheads="1"/>
        </xdr:cNvSpPr>
      </xdr:nvSpPr>
      <xdr:spPr bwMode="auto">
        <a:xfrm>
          <a:off x="666750" y="2676525"/>
          <a:ext cx="1514475" cy="48577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5" name="Rectangle 179"/>
        <xdr:cNvSpPr>
          <a:spLocks noChangeArrowheads="1"/>
        </xdr:cNvSpPr>
      </xdr:nvSpPr>
      <xdr:spPr bwMode="auto">
        <a:xfrm>
          <a:off x="295275" y="2676525"/>
          <a:ext cx="371475" cy="48577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6" name="Rectangle 179"/>
        <xdr:cNvSpPr>
          <a:spLocks noChangeArrowheads="1"/>
        </xdr:cNvSpPr>
      </xdr:nvSpPr>
      <xdr:spPr bwMode="auto">
        <a:xfrm>
          <a:off x="666750" y="2676525"/>
          <a:ext cx="1514475" cy="48577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7" name="Rectangle 179"/>
        <xdr:cNvSpPr>
          <a:spLocks noChangeArrowheads="1"/>
        </xdr:cNvSpPr>
      </xdr:nvSpPr>
      <xdr:spPr bwMode="auto">
        <a:xfrm>
          <a:off x="295275" y="2676525"/>
          <a:ext cx="371475" cy="48577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2" name="Rectangle 179"/>
        <xdr:cNvSpPr>
          <a:spLocks noChangeArrowheads="1"/>
        </xdr:cNvSpPr>
      </xdr:nvSpPr>
      <xdr:spPr bwMode="auto">
        <a:xfrm>
          <a:off x="666750" y="2676525"/>
          <a:ext cx="1514475" cy="51435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3" name="Rectangle 179"/>
        <xdr:cNvSpPr>
          <a:spLocks noChangeArrowheads="1"/>
        </xdr:cNvSpPr>
      </xdr:nvSpPr>
      <xdr:spPr bwMode="auto">
        <a:xfrm>
          <a:off x="295275" y="2676525"/>
          <a:ext cx="371475" cy="51435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4" name="Rectangle 179"/>
        <xdr:cNvSpPr>
          <a:spLocks noChangeArrowheads="1"/>
        </xdr:cNvSpPr>
      </xdr:nvSpPr>
      <xdr:spPr bwMode="auto">
        <a:xfrm>
          <a:off x="666750" y="2676525"/>
          <a:ext cx="1514475" cy="51435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5" name="Rectangle 179"/>
        <xdr:cNvSpPr>
          <a:spLocks noChangeArrowheads="1"/>
        </xdr:cNvSpPr>
      </xdr:nvSpPr>
      <xdr:spPr bwMode="auto">
        <a:xfrm>
          <a:off x="295275" y="2676525"/>
          <a:ext cx="371475" cy="51435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6" name="Rectangle 179"/>
        <xdr:cNvSpPr>
          <a:spLocks noChangeArrowheads="1"/>
        </xdr:cNvSpPr>
      </xdr:nvSpPr>
      <xdr:spPr bwMode="auto">
        <a:xfrm>
          <a:off x="666750" y="2676525"/>
          <a:ext cx="1514475" cy="51435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7" name="Rectangle 179"/>
        <xdr:cNvSpPr>
          <a:spLocks noChangeArrowheads="1"/>
        </xdr:cNvSpPr>
      </xdr:nvSpPr>
      <xdr:spPr bwMode="auto">
        <a:xfrm>
          <a:off x="295275" y="2676525"/>
          <a:ext cx="371475" cy="51435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2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3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4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5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6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7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2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3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4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5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6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7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2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3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4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5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6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7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2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3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4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5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1514475</xdr:colOff>
      <xdr:row>8</xdr:row>
      <xdr:rowOff>0</xdr:rowOff>
    </xdr:to>
    <xdr:sp macro="[0]!sirala_adsoyad" textlink="">
      <xdr:nvSpPr>
        <xdr:cNvPr id="6" name="Rectangle 179"/>
        <xdr:cNvSpPr>
          <a:spLocks noChangeArrowheads="1"/>
        </xdr:cNvSpPr>
      </xdr:nvSpPr>
      <xdr:spPr bwMode="auto">
        <a:xfrm>
          <a:off x="666750" y="2676525"/>
          <a:ext cx="1514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8</xdr:row>
      <xdr:rowOff>0</xdr:rowOff>
    </xdr:to>
    <xdr:sp macro="[0]!sirala_no" textlink="">
      <xdr:nvSpPr>
        <xdr:cNvPr id="7" name="Rectangle 179"/>
        <xdr:cNvSpPr>
          <a:spLocks noChangeArrowheads="1"/>
        </xdr:cNvSpPr>
      </xdr:nvSpPr>
      <xdr:spPr bwMode="auto">
        <a:xfrm>
          <a:off x="295275" y="2676525"/>
          <a:ext cx="371475" cy="504825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W57"/>
  <sheetViews>
    <sheetView zoomScale="70" zoomScaleNormal="70" workbookViewId="0" topLeftCell="A1">
      <selection activeCell="T12" sqref="T12"/>
    </sheetView>
  </sheetViews>
  <sheetFormatPr defaultColWidth="9.140625" defaultRowHeight="15" customHeight="1"/>
  <cols>
    <col min="1" max="1" width="4.421875" style="1" bestFit="1" customWidth="1"/>
    <col min="2" max="2" width="5.57421875" style="1" bestFit="1" customWidth="1"/>
    <col min="3" max="3" width="30.00390625" style="1" bestFit="1" customWidth="1"/>
    <col min="4" max="4" width="6.57421875" style="1" bestFit="1" customWidth="1"/>
    <col min="5" max="14" width="6.7109375" style="1" customWidth="1"/>
    <col min="15" max="16384" width="9.140625" style="1" customWidth="1"/>
  </cols>
  <sheetData>
    <row r="1" spans="1:14" ht="27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7</v>
      </c>
      <c r="B2" s="55"/>
      <c r="C2" s="20" t="s">
        <v>80</v>
      </c>
      <c r="D2" s="56" t="s">
        <v>10</v>
      </c>
      <c r="E2" s="56"/>
      <c r="F2" s="57" t="s">
        <v>19</v>
      </c>
      <c r="G2" s="57"/>
      <c r="H2" s="57"/>
      <c r="I2" s="57"/>
      <c r="J2" s="57"/>
      <c r="K2" s="57"/>
      <c r="L2" s="57"/>
      <c r="M2" s="57"/>
      <c r="N2" s="57"/>
    </row>
    <row r="3" spans="1:14" ht="15" customHeight="1" thickBot="1">
      <c r="A3" s="58" t="s">
        <v>8</v>
      </c>
      <c r="B3" s="59"/>
      <c r="C3" s="18" t="s">
        <v>30</v>
      </c>
      <c r="D3" s="56" t="s">
        <v>9</v>
      </c>
      <c r="E3" s="56"/>
      <c r="F3" s="60" t="s">
        <v>78</v>
      </c>
      <c r="G3" s="60"/>
      <c r="H3" s="60"/>
      <c r="I3" s="60"/>
      <c r="J3" s="60"/>
      <c r="K3" s="61" t="s">
        <v>79</v>
      </c>
      <c r="L3" s="61"/>
      <c r="M3" s="61"/>
      <c r="N3" s="61"/>
    </row>
    <row r="4" ht="9" customHeight="1" thickBot="1"/>
    <row r="5" spans="1:14" ht="22.5" customHeight="1">
      <c r="A5" s="29" t="s">
        <v>12</v>
      </c>
      <c r="B5" s="30"/>
      <c r="C5" s="31"/>
      <c r="D5" s="35" t="s">
        <v>2</v>
      </c>
      <c r="E5" s="36"/>
      <c r="F5" s="36"/>
      <c r="G5" s="36"/>
      <c r="H5" s="37"/>
      <c r="I5" s="38" t="s">
        <v>3</v>
      </c>
      <c r="J5" s="39"/>
      <c r="K5" s="39"/>
      <c r="L5" s="39"/>
      <c r="M5" s="39"/>
      <c r="N5" s="40"/>
    </row>
    <row r="6" spans="1:14" ht="122.25" customHeight="1">
      <c r="A6" s="32"/>
      <c r="B6" s="33"/>
      <c r="C6" s="34"/>
      <c r="D6" s="8" t="s">
        <v>0</v>
      </c>
      <c r="E6" s="2" t="s">
        <v>29</v>
      </c>
      <c r="F6" s="2" t="s">
        <v>25</v>
      </c>
      <c r="G6" s="2" t="s">
        <v>28</v>
      </c>
      <c r="H6" s="9" t="s">
        <v>1</v>
      </c>
      <c r="I6" s="12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15" t="s">
        <v>1</v>
      </c>
    </row>
    <row r="7" spans="1:14" ht="15" customHeight="1">
      <c r="A7" s="41" t="s">
        <v>4</v>
      </c>
      <c r="B7" s="43" t="s">
        <v>5</v>
      </c>
      <c r="C7" s="45" t="s">
        <v>6</v>
      </c>
      <c r="D7" s="10" t="s">
        <v>13</v>
      </c>
      <c r="E7" s="3" t="s">
        <v>14</v>
      </c>
      <c r="F7" s="3" t="s">
        <v>15</v>
      </c>
      <c r="G7" s="3" t="s">
        <v>16</v>
      </c>
      <c r="H7" s="47">
        <f>SUM(D8:G8)</f>
        <v>100</v>
      </c>
      <c r="I7" s="13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49">
        <f>SUM(I8:M8)</f>
        <v>100</v>
      </c>
    </row>
    <row r="8" spans="1:14" ht="15" customHeight="1">
      <c r="A8" s="42"/>
      <c r="B8" s="44"/>
      <c r="C8" s="46"/>
      <c r="D8" s="11">
        <v>25</v>
      </c>
      <c r="E8" s="4">
        <v>25</v>
      </c>
      <c r="F8" s="4">
        <v>25</v>
      </c>
      <c r="G8" s="4">
        <v>25</v>
      </c>
      <c r="H8" s="48"/>
      <c r="I8" s="14">
        <v>20</v>
      </c>
      <c r="J8" s="7">
        <v>20</v>
      </c>
      <c r="K8" s="7">
        <v>20</v>
      </c>
      <c r="L8" s="7">
        <v>20</v>
      </c>
      <c r="M8" s="7">
        <v>20</v>
      </c>
      <c r="N8" s="50"/>
    </row>
    <row r="9" spans="1:14" ht="15" customHeight="1">
      <c r="A9" s="19">
        <v>1</v>
      </c>
      <c r="B9" s="24">
        <v>566</v>
      </c>
      <c r="C9" s="25" t="s">
        <v>37</v>
      </c>
      <c r="D9" s="16">
        <v>25</v>
      </c>
      <c r="E9" s="16">
        <v>15</v>
      </c>
      <c r="F9" s="16">
        <v>25</v>
      </c>
      <c r="G9" s="16">
        <v>25</v>
      </c>
      <c r="H9" s="17">
        <f aca="true" t="shared" si="0" ref="H9:H40">IF(B9="","",IF(COUNTA(D9:G9)=0,"G",SUM(D9:G9)))</f>
        <v>90</v>
      </c>
      <c r="I9" s="16">
        <v>20</v>
      </c>
      <c r="J9" s="16">
        <v>10</v>
      </c>
      <c r="K9" s="16">
        <v>20</v>
      </c>
      <c r="L9" s="16">
        <v>20</v>
      </c>
      <c r="M9" s="16">
        <v>20</v>
      </c>
      <c r="N9" s="16">
        <v>90</v>
      </c>
    </row>
    <row r="10" spans="1:14" ht="15" customHeight="1">
      <c r="A10" s="19">
        <v>2</v>
      </c>
      <c r="B10" s="24">
        <v>638</v>
      </c>
      <c r="C10" s="25" t="s">
        <v>38</v>
      </c>
      <c r="D10" s="16">
        <v>20</v>
      </c>
      <c r="E10" s="16">
        <v>20</v>
      </c>
      <c r="F10" s="16">
        <v>20</v>
      </c>
      <c r="G10" s="16">
        <v>20</v>
      </c>
      <c r="H10" s="17">
        <f t="shared" si="0"/>
        <v>80</v>
      </c>
      <c r="I10" s="16">
        <v>20</v>
      </c>
      <c r="J10" s="16">
        <v>20</v>
      </c>
      <c r="K10" s="16">
        <v>10</v>
      </c>
      <c r="L10" s="16">
        <v>15</v>
      </c>
      <c r="M10" s="16">
        <v>20</v>
      </c>
      <c r="N10" s="16">
        <f aca="true" t="shared" si="1" ref="N10:N28">SUM(I10:M10)</f>
        <v>85</v>
      </c>
    </row>
    <row r="11" spans="1:14" ht="15" customHeight="1">
      <c r="A11" s="19">
        <v>3</v>
      </c>
      <c r="B11" s="24">
        <v>649</v>
      </c>
      <c r="C11" s="25" t="s">
        <v>39</v>
      </c>
      <c r="D11" s="16">
        <v>25</v>
      </c>
      <c r="E11" s="16">
        <v>25</v>
      </c>
      <c r="F11" s="16">
        <v>25</v>
      </c>
      <c r="G11" s="16">
        <v>25</v>
      </c>
      <c r="H11" s="17">
        <f t="shared" si="0"/>
        <v>100</v>
      </c>
      <c r="I11" s="16">
        <v>20</v>
      </c>
      <c r="J11" s="16">
        <v>20</v>
      </c>
      <c r="K11" s="16">
        <v>20</v>
      </c>
      <c r="L11" s="16">
        <v>20</v>
      </c>
      <c r="M11" s="16">
        <v>20</v>
      </c>
      <c r="N11" s="16">
        <f t="shared" si="1"/>
        <v>100</v>
      </c>
    </row>
    <row r="12" spans="1:14" ht="15" customHeight="1">
      <c r="A12" s="19">
        <v>4</v>
      </c>
      <c r="B12" s="24">
        <v>657</v>
      </c>
      <c r="C12" s="25" t="s">
        <v>40</v>
      </c>
      <c r="D12" s="16">
        <v>25</v>
      </c>
      <c r="E12" s="16">
        <v>15</v>
      </c>
      <c r="F12" s="16">
        <v>20</v>
      </c>
      <c r="G12" s="16">
        <v>25</v>
      </c>
      <c r="H12" s="17">
        <f t="shared" si="0"/>
        <v>85</v>
      </c>
      <c r="I12" s="16">
        <v>20</v>
      </c>
      <c r="J12" s="16">
        <v>20</v>
      </c>
      <c r="K12" s="16">
        <v>20</v>
      </c>
      <c r="L12" s="16">
        <v>20</v>
      </c>
      <c r="M12" s="16">
        <v>20</v>
      </c>
      <c r="N12" s="16">
        <f t="shared" si="1"/>
        <v>100</v>
      </c>
    </row>
    <row r="13" spans="1:23" ht="15" customHeight="1">
      <c r="A13" s="19">
        <v>5</v>
      </c>
      <c r="B13" s="24">
        <v>683</v>
      </c>
      <c r="C13" s="25" t="s">
        <v>41</v>
      </c>
      <c r="D13" s="16">
        <v>25</v>
      </c>
      <c r="E13" s="16">
        <v>25</v>
      </c>
      <c r="F13" s="16">
        <v>25</v>
      </c>
      <c r="G13" s="16">
        <v>25</v>
      </c>
      <c r="H13" s="17">
        <f t="shared" si="0"/>
        <v>100</v>
      </c>
      <c r="I13" s="16">
        <v>20</v>
      </c>
      <c r="J13" s="16">
        <v>20</v>
      </c>
      <c r="K13" s="16">
        <v>20</v>
      </c>
      <c r="L13" s="16">
        <v>15</v>
      </c>
      <c r="M13" s="16">
        <v>20</v>
      </c>
      <c r="N13" s="16">
        <f t="shared" si="1"/>
        <v>95</v>
      </c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19">
        <v>6</v>
      </c>
      <c r="B14" s="24">
        <v>700</v>
      </c>
      <c r="C14" s="25" t="s">
        <v>42</v>
      </c>
      <c r="D14" s="16">
        <v>20</v>
      </c>
      <c r="E14" s="16">
        <v>25</v>
      </c>
      <c r="F14" s="16">
        <v>20</v>
      </c>
      <c r="G14" s="16">
        <v>25</v>
      </c>
      <c r="H14" s="17">
        <f t="shared" si="0"/>
        <v>90</v>
      </c>
      <c r="I14" s="16">
        <v>20</v>
      </c>
      <c r="J14" s="16">
        <v>20</v>
      </c>
      <c r="K14" s="16">
        <v>20</v>
      </c>
      <c r="L14" s="16">
        <v>20</v>
      </c>
      <c r="M14" s="16">
        <v>20</v>
      </c>
      <c r="N14" s="16">
        <f t="shared" si="1"/>
        <v>100</v>
      </c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19">
        <v>7</v>
      </c>
      <c r="B15" s="24">
        <v>725</v>
      </c>
      <c r="C15" s="25" t="s">
        <v>43</v>
      </c>
      <c r="D15" s="16">
        <v>25</v>
      </c>
      <c r="E15" s="16">
        <v>25</v>
      </c>
      <c r="F15" s="16">
        <v>25</v>
      </c>
      <c r="G15" s="16">
        <v>25</v>
      </c>
      <c r="H15" s="17">
        <f t="shared" si="0"/>
        <v>100</v>
      </c>
      <c r="I15" s="16">
        <v>20</v>
      </c>
      <c r="J15" s="16">
        <v>20</v>
      </c>
      <c r="K15" s="16">
        <v>20</v>
      </c>
      <c r="L15" s="16">
        <v>20</v>
      </c>
      <c r="M15" s="16">
        <v>20</v>
      </c>
      <c r="N15" s="16">
        <f t="shared" si="1"/>
        <v>100</v>
      </c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19">
        <v>8</v>
      </c>
      <c r="B16" s="24">
        <v>733</v>
      </c>
      <c r="C16" s="25" t="s">
        <v>44</v>
      </c>
      <c r="D16" s="16">
        <v>25</v>
      </c>
      <c r="E16" s="16">
        <v>25</v>
      </c>
      <c r="F16" s="16">
        <v>25</v>
      </c>
      <c r="G16" s="16">
        <v>25</v>
      </c>
      <c r="H16" s="17">
        <f t="shared" si="0"/>
        <v>100</v>
      </c>
      <c r="I16" s="16">
        <v>20</v>
      </c>
      <c r="J16" s="16">
        <v>20</v>
      </c>
      <c r="K16" s="16">
        <v>20</v>
      </c>
      <c r="L16" s="16">
        <v>20</v>
      </c>
      <c r="M16" s="16">
        <v>20</v>
      </c>
      <c r="N16" s="16">
        <f t="shared" si="1"/>
        <v>100</v>
      </c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19">
        <v>9</v>
      </c>
      <c r="B17" s="24">
        <v>762</v>
      </c>
      <c r="C17" s="25" t="s">
        <v>45</v>
      </c>
      <c r="D17" s="16">
        <v>25</v>
      </c>
      <c r="E17" s="16">
        <v>15</v>
      </c>
      <c r="F17" s="16">
        <v>25</v>
      </c>
      <c r="G17" s="16">
        <v>25</v>
      </c>
      <c r="H17" s="17">
        <f t="shared" si="0"/>
        <v>90</v>
      </c>
      <c r="I17" s="16">
        <v>20</v>
      </c>
      <c r="J17" s="16">
        <v>20</v>
      </c>
      <c r="K17" s="16">
        <v>20</v>
      </c>
      <c r="L17" s="16">
        <v>20</v>
      </c>
      <c r="M17" s="16">
        <v>20</v>
      </c>
      <c r="N17" s="16">
        <f t="shared" si="1"/>
        <v>100</v>
      </c>
      <c r="P17" s="21"/>
      <c r="Q17" s="22"/>
      <c r="R17" s="22"/>
      <c r="S17" s="22"/>
      <c r="T17" s="22"/>
      <c r="U17" s="22"/>
      <c r="V17" s="21"/>
      <c r="W17" s="21"/>
    </row>
    <row r="18" spans="1:23" ht="15" customHeight="1">
      <c r="A18" s="19">
        <v>10</v>
      </c>
      <c r="B18" s="24">
        <v>779</v>
      </c>
      <c r="C18" s="25" t="s">
        <v>46</v>
      </c>
      <c r="D18" s="16">
        <v>25</v>
      </c>
      <c r="E18" s="16">
        <v>15</v>
      </c>
      <c r="F18" s="16">
        <v>25</v>
      </c>
      <c r="G18" s="16">
        <v>25</v>
      </c>
      <c r="H18" s="17">
        <f t="shared" si="0"/>
        <v>90</v>
      </c>
      <c r="I18" s="16">
        <v>20</v>
      </c>
      <c r="J18" s="16">
        <v>20</v>
      </c>
      <c r="K18" s="16">
        <v>20</v>
      </c>
      <c r="L18" s="16">
        <v>20</v>
      </c>
      <c r="M18" s="16">
        <v>20</v>
      </c>
      <c r="N18" s="16">
        <f t="shared" si="1"/>
        <v>100</v>
      </c>
      <c r="P18" s="21"/>
      <c r="Q18" s="22"/>
      <c r="R18" s="22"/>
      <c r="S18" s="22"/>
      <c r="T18" s="22"/>
      <c r="U18" s="22"/>
      <c r="V18" s="21"/>
      <c r="W18" s="21"/>
    </row>
    <row r="19" spans="1:23" ht="15" customHeight="1">
      <c r="A19" s="19">
        <v>11</v>
      </c>
      <c r="B19" s="24">
        <v>791</v>
      </c>
      <c r="C19" s="25" t="s">
        <v>47</v>
      </c>
      <c r="D19" s="16">
        <v>25</v>
      </c>
      <c r="E19" s="16">
        <v>15</v>
      </c>
      <c r="F19" s="16">
        <v>25</v>
      </c>
      <c r="G19" s="16">
        <v>25</v>
      </c>
      <c r="H19" s="17">
        <f t="shared" si="0"/>
        <v>90</v>
      </c>
      <c r="I19" s="16">
        <v>20</v>
      </c>
      <c r="J19" s="16">
        <v>20</v>
      </c>
      <c r="K19" s="16">
        <v>10</v>
      </c>
      <c r="L19" s="16">
        <v>15</v>
      </c>
      <c r="M19" s="16">
        <v>20</v>
      </c>
      <c r="N19" s="16">
        <f t="shared" si="1"/>
        <v>85</v>
      </c>
      <c r="P19" s="21"/>
      <c r="Q19" s="22"/>
      <c r="R19" s="22"/>
      <c r="S19" s="22"/>
      <c r="T19" s="22"/>
      <c r="U19" s="22"/>
      <c r="V19" s="21"/>
      <c r="W19" s="21"/>
    </row>
    <row r="20" spans="1:23" ht="15" customHeight="1">
      <c r="A20" s="19">
        <v>12</v>
      </c>
      <c r="B20" s="24">
        <v>808</v>
      </c>
      <c r="C20" s="25" t="s">
        <v>48</v>
      </c>
      <c r="D20" s="16">
        <v>25</v>
      </c>
      <c r="E20" s="16">
        <v>15</v>
      </c>
      <c r="F20" s="16">
        <v>25</v>
      </c>
      <c r="G20" s="16">
        <v>25</v>
      </c>
      <c r="H20" s="17">
        <f t="shared" si="0"/>
        <v>90</v>
      </c>
      <c r="I20" s="16">
        <v>20</v>
      </c>
      <c r="J20" s="16">
        <v>20</v>
      </c>
      <c r="K20" s="16">
        <v>20</v>
      </c>
      <c r="L20" s="16">
        <v>20</v>
      </c>
      <c r="M20" s="16">
        <v>20</v>
      </c>
      <c r="N20" s="16">
        <f t="shared" si="1"/>
        <v>100</v>
      </c>
      <c r="P20" s="21"/>
      <c r="Q20" s="22"/>
      <c r="R20" s="22"/>
      <c r="S20" s="22"/>
      <c r="T20" s="22"/>
      <c r="U20" s="22"/>
      <c r="V20" s="21"/>
      <c r="W20" s="21"/>
    </row>
    <row r="21" spans="1:23" ht="15" customHeight="1">
      <c r="A21" s="19">
        <v>13</v>
      </c>
      <c r="B21" s="24">
        <v>843</v>
      </c>
      <c r="C21" s="25" t="s">
        <v>49</v>
      </c>
      <c r="D21" s="16">
        <v>15</v>
      </c>
      <c r="E21" s="16">
        <v>15</v>
      </c>
      <c r="F21" s="16">
        <v>25</v>
      </c>
      <c r="G21" s="16">
        <v>25</v>
      </c>
      <c r="H21" s="17">
        <f t="shared" si="0"/>
        <v>80</v>
      </c>
      <c r="I21" s="16">
        <v>20</v>
      </c>
      <c r="J21" s="16">
        <v>20</v>
      </c>
      <c r="K21" s="16">
        <v>15</v>
      </c>
      <c r="L21" s="16">
        <v>20</v>
      </c>
      <c r="M21" s="16">
        <v>20</v>
      </c>
      <c r="N21" s="16">
        <f t="shared" si="1"/>
        <v>95</v>
      </c>
      <c r="P21" s="21"/>
      <c r="Q21" s="22"/>
      <c r="R21" s="22"/>
      <c r="S21" s="22"/>
      <c r="T21" s="22"/>
      <c r="U21" s="22"/>
      <c r="V21" s="21"/>
      <c r="W21" s="21"/>
    </row>
    <row r="22" spans="1:23" ht="15" customHeight="1">
      <c r="A22" s="19">
        <v>14</v>
      </c>
      <c r="B22" s="24">
        <v>867</v>
      </c>
      <c r="C22" s="25" t="s">
        <v>50</v>
      </c>
      <c r="D22" s="16">
        <v>20</v>
      </c>
      <c r="E22" s="16">
        <v>20</v>
      </c>
      <c r="F22" s="16">
        <v>25</v>
      </c>
      <c r="G22" s="16">
        <v>25</v>
      </c>
      <c r="H22" s="17">
        <f t="shared" si="0"/>
        <v>90</v>
      </c>
      <c r="I22" s="16">
        <v>20</v>
      </c>
      <c r="J22" s="16">
        <v>20</v>
      </c>
      <c r="K22" s="16">
        <v>20</v>
      </c>
      <c r="L22" s="16">
        <v>20</v>
      </c>
      <c r="M22" s="16">
        <v>20</v>
      </c>
      <c r="N22" s="16">
        <f t="shared" si="1"/>
        <v>100</v>
      </c>
      <c r="P22" s="21"/>
      <c r="Q22" s="22"/>
      <c r="R22" s="22"/>
      <c r="S22" s="22"/>
      <c r="T22" s="22"/>
      <c r="U22" s="22"/>
      <c r="V22" s="21"/>
      <c r="W22" s="21"/>
    </row>
    <row r="23" spans="1:23" ht="15" customHeight="1">
      <c r="A23" s="19">
        <v>15</v>
      </c>
      <c r="B23" s="24">
        <v>886</v>
      </c>
      <c r="C23" s="25" t="s">
        <v>51</v>
      </c>
      <c r="D23" s="16">
        <v>25</v>
      </c>
      <c r="E23" s="16">
        <v>25</v>
      </c>
      <c r="F23" s="16">
        <v>25</v>
      </c>
      <c r="G23" s="16">
        <v>25</v>
      </c>
      <c r="H23" s="17">
        <f t="shared" si="0"/>
        <v>100</v>
      </c>
      <c r="I23" s="16">
        <v>20</v>
      </c>
      <c r="J23" s="16">
        <v>20</v>
      </c>
      <c r="K23" s="16">
        <v>20</v>
      </c>
      <c r="L23" s="16">
        <v>20</v>
      </c>
      <c r="M23" s="16">
        <v>20</v>
      </c>
      <c r="N23" s="16">
        <f t="shared" si="1"/>
        <v>100</v>
      </c>
      <c r="P23" s="21"/>
      <c r="Q23" s="22"/>
      <c r="R23" s="22"/>
      <c r="S23" s="22"/>
      <c r="T23" s="22"/>
      <c r="U23" s="22"/>
      <c r="V23" s="21"/>
      <c r="W23" s="21"/>
    </row>
    <row r="24" spans="1:23" ht="15" customHeight="1">
      <c r="A24" s="19">
        <v>16</v>
      </c>
      <c r="B24" s="24">
        <v>905</v>
      </c>
      <c r="C24" s="25" t="s">
        <v>52</v>
      </c>
      <c r="D24" s="16">
        <v>25</v>
      </c>
      <c r="E24" s="16">
        <v>25</v>
      </c>
      <c r="F24" s="16">
        <v>10</v>
      </c>
      <c r="G24" s="16">
        <v>25</v>
      </c>
      <c r="H24" s="17">
        <f t="shared" si="0"/>
        <v>85</v>
      </c>
      <c r="I24" s="16">
        <v>20</v>
      </c>
      <c r="J24" s="16">
        <v>20</v>
      </c>
      <c r="K24" s="16">
        <v>20</v>
      </c>
      <c r="L24" s="16">
        <v>20</v>
      </c>
      <c r="M24" s="16">
        <v>20</v>
      </c>
      <c r="N24" s="16">
        <f t="shared" si="1"/>
        <v>100</v>
      </c>
      <c r="P24" s="21"/>
      <c r="Q24" s="22"/>
      <c r="R24" s="22"/>
      <c r="S24" s="22"/>
      <c r="T24" s="22"/>
      <c r="U24" s="22"/>
      <c r="V24" s="21"/>
      <c r="W24" s="21"/>
    </row>
    <row r="25" spans="1:23" ht="15" customHeight="1">
      <c r="A25" s="19">
        <v>17</v>
      </c>
      <c r="B25" s="24">
        <v>907</v>
      </c>
      <c r="C25" s="25" t="s">
        <v>53</v>
      </c>
      <c r="D25" s="16">
        <v>25</v>
      </c>
      <c r="E25" s="16">
        <v>25</v>
      </c>
      <c r="F25" s="16">
        <v>20</v>
      </c>
      <c r="G25" s="16">
        <v>25</v>
      </c>
      <c r="H25" s="17">
        <f t="shared" si="0"/>
        <v>95</v>
      </c>
      <c r="I25" s="16">
        <v>20</v>
      </c>
      <c r="J25" s="16">
        <v>20</v>
      </c>
      <c r="K25" s="16">
        <v>20</v>
      </c>
      <c r="L25" s="16">
        <v>20</v>
      </c>
      <c r="M25" s="16">
        <v>20</v>
      </c>
      <c r="N25" s="16">
        <f t="shared" si="1"/>
        <v>100</v>
      </c>
      <c r="P25" s="21"/>
      <c r="Q25" s="22"/>
      <c r="R25" s="22"/>
      <c r="S25" s="22"/>
      <c r="T25" s="22"/>
      <c r="U25" s="22"/>
      <c r="V25" s="21"/>
      <c r="W25" s="21"/>
    </row>
    <row r="26" spans="1:23" ht="15" customHeight="1">
      <c r="A26" s="19">
        <v>18</v>
      </c>
      <c r="B26" s="24">
        <v>925</v>
      </c>
      <c r="C26" s="25" t="s">
        <v>54</v>
      </c>
      <c r="D26" s="16">
        <v>25</v>
      </c>
      <c r="E26" s="16">
        <v>25</v>
      </c>
      <c r="F26" s="16">
        <v>10</v>
      </c>
      <c r="G26" s="16">
        <v>10</v>
      </c>
      <c r="H26" s="17">
        <f t="shared" si="0"/>
        <v>70</v>
      </c>
      <c r="I26" s="16" t="s">
        <v>33</v>
      </c>
      <c r="J26" s="16" t="s">
        <v>33</v>
      </c>
      <c r="K26" s="16" t="s">
        <v>33</v>
      </c>
      <c r="L26" s="16" t="s">
        <v>33</v>
      </c>
      <c r="M26" s="16" t="s">
        <v>33</v>
      </c>
      <c r="N26" s="16">
        <f t="shared" si="1"/>
        <v>0</v>
      </c>
      <c r="P26" s="21"/>
      <c r="Q26" s="21"/>
      <c r="R26" s="21"/>
      <c r="S26" s="21"/>
      <c r="T26" s="21"/>
      <c r="U26" s="21"/>
      <c r="V26" s="21"/>
      <c r="W26" s="21"/>
    </row>
    <row r="27" spans="1:23" ht="15" customHeight="1">
      <c r="A27" s="19">
        <v>19</v>
      </c>
      <c r="B27" s="24">
        <v>931</v>
      </c>
      <c r="C27" s="25" t="s">
        <v>55</v>
      </c>
      <c r="D27" s="16">
        <v>25</v>
      </c>
      <c r="E27" s="16">
        <v>25</v>
      </c>
      <c r="F27" s="16">
        <v>25</v>
      </c>
      <c r="G27" s="16">
        <v>25</v>
      </c>
      <c r="H27" s="17">
        <f t="shared" si="0"/>
        <v>100</v>
      </c>
      <c r="I27" s="16" t="s">
        <v>33</v>
      </c>
      <c r="J27" s="16" t="s">
        <v>33</v>
      </c>
      <c r="K27" s="16" t="s">
        <v>33</v>
      </c>
      <c r="L27" s="16" t="s">
        <v>33</v>
      </c>
      <c r="M27" s="16" t="s">
        <v>33</v>
      </c>
      <c r="N27" s="16">
        <f t="shared" si="1"/>
        <v>0</v>
      </c>
      <c r="P27" s="21"/>
      <c r="Q27" s="21"/>
      <c r="R27" s="21"/>
      <c r="S27" s="21"/>
      <c r="T27" s="21"/>
      <c r="U27" s="21"/>
      <c r="V27" s="21"/>
      <c r="W27" s="21"/>
    </row>
    <row r="28" spans="1:14" ht="15" customHeight="1">
      <c r="A28" s="19">
        <v>20</v>
      </c>
      <c r="B28" s="24">
        <v>946</v>
      </c>
      <c r="C28" s="25" t="s">
        <v>56</v>
      </c>
      <c r="D28" s="16">
        <v>25</v>
      </c>
      <c r="E28" s="16">
        <v>25</v>
      </c>
      <c r="F28" s="16">
        <v>25</v>
      </c>
      <c r="G28" s="16">
        <v>25</v>
      </c>
      <c r="H28" s="17">
        <f t="shared" si="0"/>
        <v>100</v>
      </c>
      <c r="I28" s="16">
        <v>20</v>
      </c>
      <c r="J28" s="16">
        <v>20</v>
      </c>
      <c r="K28" s="16">
        <v>20</v>
      </c>
      <c r="L28" s="16">
        <v>15</v>
      </c>
      <c r="M28" s="16">
        <v>20</v>
      </c>
      <c r="N28" s="16">
        <f t="shared" si="1"/>
        <v>95</v>
      </c>
    </row>
    <row r="29" spans="1:14" ht="15" customHeight="1">
      <c r="A29" s="19">
        <v>21</v>
      </c>
      <c r="B29" s="24">
        <v>990</v>
      </c>
      <c r="C29" s="25" t="s">
        <v>57</v>
      </c>
      <c r="D29" s="16">
        <v>25</v>
      </c>
      <c r="E29" s="16">
        <v>25</v>
      </c>
      <c r="F29" s="16">
        <v>25</v>
      </c>
      <c r="G29" s="16">
        <v>25</v>
      </c>
      <c r="H29" s="17">
        <f t="shared" si="0"/>
        <v>100</v>
      </c>
      <c r="I29" s="16">
        <v>20</v>
      </c>
      <c r="J29" s="16">
        <v>15</v>
      </c>
      <c r="K29" s="16">
        <v>20</v>
      </c>
      <c r="L29" s="16">
        <v>20</v>
      </c>
      <c r="M29" s="16">
        <v>20</v>
      </c>
      <c r="N29" s="16">
        <f>SUM(I29:M29)</f>
        <v>95</v>
      </c>
    </row>
    <row r="30" spans="1:14" ht="15" customHeight="1">
      <c r="A30" s="19">
        <v>22</v>
      </c>
      <c r="B30" s="24">
        <v>1027</v>
      </c>
      <c r="C30" s="25" t="s">
        <v>58</v>
      </c>
      <c r="D30" s="16">
        <v>25</v>
      </c>
      <c r="E30" s="16">
        <v>20</v>
      </c>
      <c r="F30" s="16">
        <v>25</v>
      </c>
      <c r="G30" s="16">
        <v>15</v>
      </c>
      <c r="H30" s="17">
        <f t="shared" si="0"/>
        <v>85</v>
      </c>
      <c r="I30" s="16">
        <v>20</v>
      </c>
      <c r="J30" s="16">
        <v>20</v>
      </c>
      <c r="K30" s="16">
        <v>20</v>
      </c>
      <c r="L30" s="16">
        <v>20</v>
      </c>
      <c r="M30" s="16">
        <v>20</v>
      </c>
      <c r="N30" s="16">
        <f>SUM(I30:M30)</f>
        <v>100</v>
      </c>
    </row>
    <row r="31" spans="1:14" ht="15" customHeight="1">
      <c r="A31" s="19">
        <v>23</v>
      </c>
      <c r="B31" s="24">
        <v>1080</v>
      </c>
      <c r="C31" s="25" t="s">
        <v>59</v>
      </c>
      <c r="D31" s="16">
        <v>25</v>
      </c>
      <c r="E31" s="16">
        <v>25</v>
      </c>
      <c r="F31" s="16">
        <v>25</v>
      </c>
      <c r="G31" s="16">
        <v>10</v>
      </c>
      <c r="H31" s="17">
        <f t="shared" si="0"/>
        <v>85</v>
      </c>
      <c r="I31" s="16">
        <v>10</v>
      </c>
      <c r="J31" s="16">
        <v>20</v>
      </c>
      <c r="K31" s="16">
        <v>20</v>
      </c>
      <c r="L31" s="16">
        <v>10</v>
      </c>
      <c r="M31" s="16">
        <v>20</v>
      </c>
      <c r="N31" s="16">
        <f aca="true" t="shared" si="2" ref="N31:N40">SUM(I31:M31)</f>
        <v>80</v>
      </c>
    </row>
    <row r="32" spans="1:14" ht="15" customHeight="1">
      <c r="A32" s="19">
        <v>24</v>
      </c>
      <c r="B32" s="24">
        <v>1246</v>
      </c>
      <c r="C32" s="25" t="s">
        <v>60</v>
      </c>
      <c r="D32" s="16">
        <v>25</v>
      </c>
      <c r="E32" s="16">
        <v>25</v>
      </c>
      <c r="F32" s="16">
        <v>25</v>
      </c>
      <c r="G32" s="16">
        <v>25</v>
      </c>
      <c r="H32" s="17">
        <f t="shared" si="0"/>
        <v>100</v>
      </c>
      <c r="I32" s="16">
        <v>20</v>
      </c>
      <c r="J32" s="16">
        <v>10</v>
      </c>
      <c r="K32" s="16">
        <v>20</v>
      </c>
      <c r="L32" s="16">
        <v>20</v>
      </c>
      <c r="M32" s="16">
        <v>20</v>
      </c>
      <c r="N32" s="16">
        <f t="shared" si="2"/>
        <v>90</v>
      </c>
    </row>
    <row r="33" spans="1:14" ht="15" customHeight="1">
      <c r="A33" s="19">
        <v>25</v>
      </c>
      <c r="B33" s="24">
        <v>1288</v>
      </c>
      <c r="C33" s="25" t="s">
        <v>61</v>
      </c>
      <c r="D33" s="16">
        <v>25</v>
      </c>
      <c r="E33" s="16">
        <v>25</v>
      </c>
      <c r="F33" s="16">
        <v>15</v>
      </c>
      <c r="G33" s="16">
        <v>25</v>
      </c>
      <c r="H33" s="17">
        <f t="shared" si="0"/>
        <v>90</v>
      </c>
      <c r="I33" s="16">
        <v>20</v>
      </c>
      <c r="J33" s="16">
        <v>20</v>
      </c>
      <c r="K33" s="16">
        <v>20</v>
      </c>
      <c r="L33" s="16">
        <v>20</v>
      </c>
      <c r="M33" s="16">
        <v>20</v>
      </c>
      <c r="N33" s="16">
        <f t="shared" si="2"/>
        <v>100</v>
      </c>
    </row>
    <row r="34" spans="1:14" ht="15" customHeight="1">
      <c r="A34" s="19">
        <v>26</v>
      </c>
      <c r="B34" s="24">
        <v>1289</v>
      </c>
      <c r="C34" s="25" t="s">
        <v>62</v>
      </c>
      <c r="D34" s="16">
        <v>25</v>
      </c>
      <c r="E34" s="16">
        <v>25</v>
      </c>
      <c r="F34" s="16">
        <v>25</v>
      </c>
      <c r="G34" s="16">
        <v>25</v>
      </c>
      <c r="H34" s="17">
        <f t="shared" si="0"/>
        <v>100</v>
      </c>
      <c r="I34" s="16">
        <v>20</v>
      </c>
      <c r="J34" s="16">
        <v>0</v>
      </c>
      <c r="K34" s="16">
        <v>20</v>
      </c>
      <c r="L34" s="16">
        <v>10</v>
      </c>
      <c r="M34" s="16">
        <v>20</v>
      </c>
      <c r="N34" s="16">
        <f t="shared" si="2"/>
        <v>70</v>
      </c>
    </row>
    <row r="35" spans="1:14" ht="15" customHeight="1">
      <c r="A35" s="19">
        <v>27</v>
      </c>
      <c r="B35" s="24">
        <v>1292</v>
      </c>
      <c r="C35" s="25" t="s">
        <v>63</v>
      </c>
      <c r="D35" s="16">
        <v>25</v>
      </c>
      <c r="E35" s="16">
        <v>15</v>
      </c>
      <c r="F35" s="16">
        <v>25</v>
      </c>
      <c r="G35" s="16">
        <v>25</v>
      </c>
      <c r="H35" s="17">
        <f t="shared" si="0"/>
        <v>90</v>
      </c>
      <c r="I35" s="16">
        <v>20</v>
      </c>
      <c r="J35" s="16">
        <v>10</v>
      </c>
      <c r="K35" s="16">
        <v>20</v>
      </c>
      <c r="L35" s="16">
        <v>20</v>
      </c>
      <c r="M35" s="16">
        <v>20</v>
      </c>
      <c r="N35" s="16">
        <f t="shared" si="2"/>
        <v>90</v>
      </c>
    </row>
    <row r="36" spans="1:14" ht="15" customHeight="1">
      <c r="A36" s="19">
        <v>28</v>
      </c>
      <c r="B36" s="24">
        <v>1313</v>
      </c>
      <c r="C36" s="25" t="s">
        <v>64</v>
      </c>
      <c r="D36" s="16">
        <v>25</v>
      </c>
      <c r="E36" s="16">
        <v>25</v>
      </c>
      <c r="F36" s="16">
        <v>25</v>
      </c>
      <c r="G36" s="16">
        <v>25</v>
      </c>
      <c r="H36" s="17">
        <f t="shared" si="0"/>
        <v>100</v>
      </c>
      <c r="I36" s="16">
        <v>20</v>
      </c>
      <c r="J36" s="16">
        <v>20</v>
      </c>
      <c r="K36" s="16">
        <v>20</v>
      </c>
      <c r="L36" s="16">
        <v>20</v>
      </c>
      <c r="M36" s="16">
        <v>20</v>
      </c>
      <c r="N36" s="16">
        <f t="shared" si="2"/>
        <v>100</v>
      </c>
    </row>
    <row r="37" spans="1:14" ht="15" customHeight="1">
      <c r="A37" s="19">
        <v>29</v>
      </c>
      <c r="B37" s="24">
        <v>1337</v>
      </c>
      <c r="C37" s="25" t="s">
        <v>65</v>
      </c>
      <c r="D37" s="16">
        <v>25</v>
      </c>
      <c r="E37" s="16">
        <v>25</v>
      </c>
      <c r="F37" s="16">
        <v>25</v>
      </c>
      <c r="G37" s="16">
        <v>25</v>
      </c>
      <c r="H37" s="17">
        <f t="shared" si="0"/>
        <v>100</v>
      </c>
      <c r="I37" s="16">
        <v>20</v>
      </c>
      <c r="J37" s="16">
        <v>20</v>
      </c>
      <c r="K37" s="16">
        <v>20</v>
      </c>
      <c r="L37" s="16">
        <v>20</v>
      </c>
      <c r="M37" s="16">
        <v>20</v>
      </c>
      <c r="N37" s="16">
        <f t="shared" si="2"/>
        <v>100</v>
      </c>
    </row>
    <row r="38" spans="1:14" ht="15" customHeight="1">
      <c r="A38" s="19">
        <v>30</v>
      </c>
      <c r="B38" s="24">
        <v>1387</v>
      </c>
      <c r="C38" s="25" t="s">
        <v>66</v>
      </c>
      <c r="D38" s="16">
        <v>25</v>
      </c>
      <c r="E38" s="16">
        <v>25</v>
      </c>
      <c r="F38" s="16">
        <v>25</v>
      </c>
      <c r="G38" s="16">
        <v>25</v>
      </c>
      <c r="H38" s="17">
        <f t="shared" si="0"/>
        <v>100</v>
      </c>
      <c r="I38" s="16">
        <v>20</v>
      </c>
      <c r="J38" s="16">
        <v>20</v>
      </c>
      <c r="K38" s="16">
        <v>20</v>
      </c>
      <c r="L38" s="16">
        <v>20</v>
      </c>
      <c r="M38" s="16">
        <v>20</v>
      </c>
      <c r="N38" s="16">
        <f t="shared" si="2"/>
        <v>100</v>
      </c>
    </row>
    <row r="39" spans="1:14" ht="15" customHeight="1">
      <c r="A39" s="19">
        <v>31</v>
      </c>
      <c r="B39" s="24">
        <v>1406</v>
      </c>
      <c r="C39" s="25" t="s">
        <v>67</v>
      </c>
      <c r="D39" s="16">
        <v>25</v>
      </c>
      <c r="E39" s="16">
        <v>25</v>
      </c>
      <c r="F39" s="16">
        <v>20</v>
      </c>
      <c r="G39" s="16">
        <v>25</v>
      </c>
      <c r="H39" s="17">
        <f t="shared" si="0"/>
        <v>95</v>
      </c>
      <c r="I39" s="16">
        <v>20</v>
      </c>
      <c r="J39" s="16">
        <v>20</v>
      </c>
      <c r="K39" s="16">
        <v>15</v>
      </c>
      <c r="L39" s="16">
        <v>20</v>
      </c>
      <c r="M39" s="16">
        <v>20</v>
      </c>
      <c r="N39" s="16">
        <f t="shared" si="2"/>
        <v>95</v>
      </c>
    </row>
    <row r="40" spans="1:14" ht="15" customHeight="1">
      <c r="A40" s="19">
        <v>32</v>
      </c>
      <c r="B40" s="24">
        <v>1422</v>
      </c>
      <c r="C40" s="25" t="s">
        <v>68</v>
      </c>
      <c r="D40" s="16">
        <v>25</v>
      </c>
      <c r="E40" s="16">
        <v>25</v>
      </c>
      <c r="F40" s="16">
        <v>20</v>
      </c>
      <c r="G40" s="16">
        <v>25</v>
      </c>
      <c r="H40" s="17">
        <f t="shared" si="0"/>
        <v>95</v>
      </c>
      <c r="I40" s="16">
        <v>20</v>
      </c>
      <c r="J40" s="16">
        <v>20</v>
      </c>
      <c r="K40" s="16">
        <v>20</v>
      </c>
      <c r="L40" s="16">
        <v>20</v>
      </c>
      <c r="M40" s="16">
        <v>20</v>
      </c>
      <c r="N40" s="16">
        <f t="shared" si="2"/>
        <v>100</v>
      </c>
    </row>
    <row r="41" spans="1:14" ht="15" customHeight="1">
      <c r="A41" s="19">
        <v>33</v>
      </c>
      <c r="B41" s="24">
        <v>1432</v>
      </c>
      <c r="C41" s="25" t="s">
        <v>69</v>
      </c>
      <c r="D41" s="16">
        <v>25</v>
      </c>
      <c r="E41" s="16">
        <v>25</v>
      </c>
      <c r="F41" s="16">
        <v>25</v>
      </c>
      <c r="G41" s="16">
        <v>25</v>
      </c>
      <c r="H41" s="17">
        <f aca="true" t="shared" si="3" ref="H41:H42">IF(B41="","",IF(COUNTA(D41:G41)=0,"G",SUM(D41:G41)))</f>
        <v>100</v>
      </c>
      <c r="I41" s="16">
        <v>20</v>
      </c>
      <c r="J41" s="16">
        <v>20</v>
      </c>
      <c r="K41" s="16">
        <v>20</v>
      </c>
      <c r="L41" s="16">
        <v>20</v>
      </c>
      <c r="M41" s="16">
        <v>20</v>
      </c>
      <c r="N41" s="16">
        <f aca="true" t="shared" si="4" ref="N41:N42">SUM(I41:M41)</f>
        <v>100</v>
      </c>
    </row>
    <row r="42" spans="1:14" ht="15" customHeight="1">
      <c r="A42" s="19">
        <v>34</v>
      </c>
      <c r="B42" s="24">
        <v>1439</v>
      </c>
      <c r="C42" s="25" t="s">
        <v>70</v>
      </c>
      <c r="D42" s="16">
        <v>25</v>
      </c>
      <c r="E42" s="16">
        <v>25</v>
      </c>
      <c r="F42" s="16">
        <v>25</v>
      </c>
      <c r="G42" s="16">
        <v>25</v>
      </c>
      <c r="H42" s="17">
        <f t="shared" si="3"/>
        <v>100</v>
      </c>
      <c r="I42" s="16">
        <v>20</v>
      </c>
      <c r="J42" s="16">
        <v>20</v>
      </c>
      <c r="K42" s="16">
        <v>20</v>
      </c>
      <c r="L42" s="16">
        <v>20</v>
      </c>
      <c r="M42" s="16">
        <v>20</v>
      </c>
      <c r="N42" s="16">
        <f t="shared" si="4"/>
        <v>100</v>
      </c>
    </row>
    <row r="43" spans="1:14" ht="15" customHeight="1">
      <c r="A43" s="19">
        <v>35</v>
      </c>
      <c r="B43" s="24">
        <v>1450</v>
      </c>
      <c r="C43" s="25" t="s">
        <v>71</v>
      </c>
      <c r="D43" s="16">
        <v>25</v>
      </c>
      <c r="E43" s="16">
        <v>25</v>
      </c>
      <c r="F43" s="16">
        <v>25</v>
      </c>
      <c r="G43" s="16">
        <v>25</v>
      </c>
      <c r="H43" s="17">
        <f aca="true" t="shared" si="5" ref="H43:H47">IF(B43="","",IF(COUNTA(D43:G43)=0,"G",SUM(D43:G43)))</f>
        <v>100</v>
      </c>
      <c r="I43" s="16">
        <v>20</v>
      </c>
      <c r="J43" s="16">
        <v>20</v>
      </c>
      <c r="K43" s="16">
        <v>20</v>
      </c>
      <c r="L43" s="16">
        <v>20</v>
      </c>
      <c r="M43" s="16">
        <v>20</v>
      </c>
      <c r="N43" s="16">
        <f aca="true" t="shared" si="6" ref="N43:N47">SUM(I43:M43)</f>
        <v>100</v>
      </c>
    </row>
    <row r="44" spans="1:14" ht="15" customHeight="1">
      <c r="A44" s="19">
        <v>36</v>
      </c>
      <c r="B44" s="24">
        <v>1461</v>
      </c>
      <c r="C44" s="25" t="s">
        <v>72</v>
      </c>
      <c r="D44" s="16">
        <v>25</v>
      </c>
      <c r="E44" s="16">
        <v>25</v>
      </c>
      <c r="F44" s="16">
        <v>25</v>
      </c>
      <c r="G44" s="16">
        <v>25</v>
      </c>
      <c r="H44" s="17">
        <f t="shared" si="5"/>
        <v>100</v>
      </c>
      <c r="I44" s="16">
        <v>20</v>
      </c>
      <c r="J44" s="16">
        <v>20</v>
      </c>
      <c r="K44" s="16">
        <v>20</v>
      </c>
      <c r="L44" s="16">
        <v>20</v>
      </c>
      <c r="M44" s="16">
        <v>20</v>
      </c>
      <c r="N44" s="16">
        <f t="shared" si="6"/>
        <v>100</v>
      </c>
    </row>
    <row r="45" spans="1:14" ht="15" customHeight="1">
      <c r="A45" s="19">
        <v>37</v>
      </c>
      <c r="B45" s="24">
        <v>1472</v>
      </c>
      <c r="C45" s="25" t="s">
        <v>73</v>
      </c>
      <c r="D45" s="16">
        <v>25</v>
      </c>
      <c r="E45" s="16">
        <v>25</v>
      </c>
      <c r="F45" s="16">
        <v>25</v>
      </c>
      <c r="G45" s="16">
        <v>25</v>
      </c>
      <c r="H45" s="17">
        <f t="shared" si="5"/>
        <v>100</v>
      </c>
      <c r="I45" s="16">
        <v>20</v>
      </c>
      <c r="J45" s="16">
        <v>20</v>
      </c>
      <c r="K45" s="16">
        <v>20</v>
      </c>
      <c r="L45" s="16">
        <v>20</v>
      </c>
      <c r="M45" s="16">
        <v>20</v>
      </c>
      <c r="N45" s="16">
        <f t="shared" si="6"/>
        <v>100</v>
      </c>
    </row>
    <row r="46" spans="1:14" ht="15" customHeight="1">
      <c r="A46" s="19">
        <v>38</v>
      </c>
      <c r="B46" s="24">
        <v>1478</v>
      </c>
      <c r="C46" s="25" t="s">
        <v>74</v>
      </c>
      <c r="D46" s="16">
        <v>25</v>
      </c>
      <c r="E46" s="16">
        <v>25</v>
      </c>
      <c r="F46" s="16">
        <v>25</v>
      </c>
      <c r="G46" s="16">
        <v>25</v>
      </c>
      <c r="H46" s="17">
        <f t="shared" si="5"/>
        <v>100</v>
      </c>
      <c r="I46" s="16">
        <v>20</v>
      </c>
      <c r="J46" s="16">
        <v>20</v>
      </c>
      <c r="K46" s="16">
        <v>20</v>
      </c>
      <c r="L46" s="16">
        <v>20</v>
      </c>
      <c r="M46" s="16">
        <v>20</v>
      </c>
      <c r="N46" s="16">
        <f t="shared" si="6"/>
        <v>100</v>
      </c>
    </row>
    <row r="47" spans="1:14" ht="15" customHeight="1">
      <c r="A47" s="19">
        <v>39</v>
      </c>
      <c r="B47" s="24">
        <v>1484</v>
      </c>
      <c r="C47" s="25" t="s">
        <v>75</v>
      </c>
      <c r="D47" s="16">
        <v>25</v>
      </c>
      <c r="E47" s="16">
        <v>25</v>
      </c>
      <c r="F47" s="16">
        <v>25</v>
      </c>
      <c r="G47" s="16">
        <v>20</v>
      </c>
      <c r="H47" s="17">
        <f t="shared" si="5"/>
        <v>95</v>
      </c>
      <c r="I47" s="16">
        <v>20</v>
      </c>
      <c r="J47" s="16">
        <v>20</v>
      </c>
      <c r="K47" s="16">
        <v>20</v>
      </c>
      <c r="L47" s="16">
        <v>20</v>
      </c>
      <c r="M47" s="16">
        <v>20</v>
      </c>
      <c r="N47" s="16">
        <f t="shared" si="6"/>
        <v>100</v>
      </c>
    </row>
    <row r="48" spans="1:14" ht="15" customHeight="1">
      <c r="A48" s="19">
        <v>40</v>
      </c>
      <c r="B48" s="24">
        <v>1495</v>
      </c>
      <c r="C48" s="25" t="s">
        <v>76</v>
      </c>
      <c r="D48" s="16">
        <v>25</v>
      </c>
      <c r="E48" s="16">
        <v>15</v>
      </c>
      <c r="F48" s="16">
        <v>25</v>
      </c>
      <c r="G48" s="16">
        <v>25</v>
      </c>
      <c r="H48" s="17">
        <f aca="true" t="shared" si="7" ref="H48:H49">IF(B48="","",IF(COUNTA(D48:G48)=0,"G",SUM(D48:G48)))</f>
        <v>90</v>
      </c>
      <c r="I48" s="16">
        <v>20</v>
      </c>
      <c r="J48" s="16">
        <v>20</v>
      </c>
      <c r="K48" s="16">
        <v>20</v>
      </c>
      <c r="L48" s="16">
        <v>20</v>
      </c>
      <c r="M48" s="16">
        <v>20</v>
      </c>
      <c r="N48" s="16">
        <f aca="true" t="shared" si="8" ref="N48:N49">SUM(I48:M48)</f>
        <v>100</v>
      </c>
    </row>
    <row r="49" spans="1:14" ht="15" customHeight="1">
      <c r="A49" s="19">
        <v>41</v>
      </c>
      <c r="B49" s="24">
        <v>1499</v>
      </c>
      <c r="C49" s="25" t="s">
        <v>77</v>
      </c>
      <c r="D49" s="16">
        <v>25</v>
      </c>
      <c r="E49" s="16">
        <v>25</v>
      </c>
      <c r="F49" s="16">
        <v>25</v>
      </c>
      <c r="G49" s="16">
        <v>20</v>
      </c>
      <c r="H49" s="17">
        <f t="shared" si="7"/>
        <v>95</v>
      </c>
      <c r="I49" s="16">
        <v>20</v>
      </c>
      <c r="J49" s="16">
        <v>20</v>
      </c>
      <c r="K49" s="16">
        <v>15</v>
      </c>
      <c r="L49" s="16">
        <v>20</v>
      </c>
      <c r="M49" s="16">
        <v>20</v>
      </c>
      <c r="N49" s="16">
        <f t="shared" si="8"/>
        <v>95</v>
      </c>
    </row>
    <row r="53" spans="2:3" ht="15" customHeight="1">
      <c r="B53" s="27" t="s">
        <v>26</v>
      </c>
      <c r="C53" s="27"/>
    </row>
    <row r="54" spans="2:13" ht="12.75">
      <c r="B54" s="26" t="s">
        <v>27</v>
      </c>
      <c r="C54" s="26"/>
      <c r="J54" s="28" t="str">
        <f ca="1">"UYGUNDUR …../…../"&amp;YEAR(TODAY())</f>
        <v>UYGUNDUR …../…../2022</v>
      </c>
      <c r="K54" s="28"/>
      <c r="L54" s="28"/>
      <c r="M54" s="28"/>
    </row>
    <row r="55" spans="10:13" ht="12.75">
      <c r="J55" s="28"/>
      <c r="K55" s="28"/>
      <c r="L55" s="28"/>
      <c r="M55" s="28"/>
    </row>
    <row r="56" spans="10:13" ht="12.75">
      <c r="J56" s="27" t="s">
        <v>36</v>
      </c>
      <c r="K56" s="26"/>
      <c r="L56" s="26"/>
      <c r="M56" s="26"/>
    </row>
    <row r="57" spans="10:13" ht="12.75">
      <c r="J57" s="26" t="s">
        <v>11</v>
      </c>
      <c r="K57" s="26"/>
      <c r="L57" s="26"/>
      <c r="M57" s="26"/>
    </row>
  </sheetData>
  <mergeCells count="22">
    <mergeCell ref="A1:N1"/>
    <mergeCell ref="A2:B2"/>
    <mergeCell ref="D2:E2"/>
    <mergeCell ref="F2:N2"/>
    <mergeCell ref="A3:B3"/>
    <mergeCell ref="D3:E3"/>
    <mergeCell ref="F3:J3"/>
    <mergeCell ref="K3:N3"/>
    <mergeCell ref="A5:C6"/>
    <mergeCell ref="D5:H5"/>
    <mergeCell ref="I5:N5"/>
    <mergeCell ref="A7:A8"/>
    <mergeCell ref="B7:B8"/>
    <mergeCell ref="C7:C8"/>
    <mergeCell ref="H7:H8"/>
    <mergeCell ref="N7:N8"/>
    <mergeCell ref="J57:M57"/>
    <mergeCell ref="B53:C53"/>
    <mergeCell ref="B54:C54"/>
    <mergeCell ref="J54:M54"/>
    <mergeCell ref="J55:M55"/>
    <mergeCell ref="J56:M56"/>
  </mergeCells>
  <conditionalFormatting sqref="N34:N38 I9:N23 N24:N28 I24:M49">
    <cfRule type="cellIs" priority="27" dxfId="0" operator="greaterThan">
      <formula>$I$8</formula>
    </cfRule>
  </conditionalFormatting>
  <conditionalFormatting sqref="H7:H8">
    <cfRule type="cellIs" priority="35" dxfId="0" operator="greaterThan">
      <formula>100</formula>
    </cfRule>
    <cfRule type="cellIs" priority="36" dxfId="7" operator="lessThan">
      <formula>100</formula>
    </cfRule>
  </conditionalFormatting>
  <conditionalFormatting sqref="N7:N8">
    <cfRule type="cellIs" priority="33" dxfId="0" operator="greaterThan">
      <formula>100</formula>
    </cfRule>
    <cfRule type="cellIs" priority="34" dxfId="7" operator="lessThan">
      <formula>100</formula>
    </cfRule>
  </conditionalFormatting>
  <conditionalFormatting sqref="H9:H49">
    <cfRule type="cellIs" priority="32" dxfId="0" operator="equal">
      <formula>"G"</formula>
    </cfRule>
  </conditionalFormatting>
  <conditionalFormatting sqref="D9:G49">
    <cfRule type="cellIs" priority="31" dxfId="0" operator="greaterThan">
      <formula>$D$8</formula>
    </cfRule>
  </conditionalFormatting>
  <conditionalFormatting sqref="N29:N33 N39:N49">
    <cfRule type="cellIs" priority="22" dxfId="0" operator="greaterThan">
      <formula>$I$8</formula>
    </cfRule>
  </conditionalFormatting>
  <conditionalFormatting sqref="Q19:U24">
    <cfRule type="cellIs" priority="18" dxfId="0" operator="greaterThan">
      <formula>$I$8</formula>
    </cfRule>
  </conditionalFormatting>
  <conditionalFormatting sqref="Q17:U17">
    <cfRule type="cellIs" priority="16" dxfId="0" operator="greaterThan">
      <formula>$I$8</formula>
    </cfRule>
  </conditionalFormatting>
  <conditionalFormatting sqref="Q18:U18">
    <cfRule type="cellIs" priority="12" dxfId="0" operator="greaterThan">
      <formula>$I$8</formula>
    </cfRule>
  </conditionalFormatting>
  <conditionalFormatting sqref="Q25:U25">
    <cfRule type="cellIs" priority="8" dxfId="0" operator="greaterThan">
      <formula>$I$8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W57"/>
  <sheetViews>
    <sheetView zoomScale="70" zoomScaleNormal="70" workbookViewId="0" topLeftCell="A1">
      <selection activeCell="Q11" sqref="Q11"/>
    </sheetView>
  </sheetViews>
  <sheetFormatPr defaultColWidth="9.140625" defaultRowHeight="15" customHeight="1"/>
  <cols>
    <col min="1" max="1" width="4.421875" style="1" bestFit="1" customWidth="1"/>
    <col min="2" max="2" width="5.57421875" style="1" bestFit="1" customWidth="1"/>
    <col min="3" max="3" width="31.140625" style="1" bestFit="1" customWidth="1"/>
    <col min="4" max="4" width="6.57421875" style="1" bestFit="1" customWidth="1"/>
    <col min="5" max="14" width="6.7109375" style="1" customWidth="1"/>
    <col min="15" max="16384" width="9.140625" style="1" customWidth="1"/>
  </cols>
  <sheetData>
    <row r="1" spans="1:14" ht="27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7</v>
      </c>
      <c r="B2" s="55"/>
      <c r="C2" s="23" t="s">
        <v>80</v>
      </c>
      <c r="D2" s="56" t="s">
        <v>10</v>
      </c>
      <c r="E2" s="56"/>
      <c r="F2" s="57" t="s">
        <v>19</v>
      </c>
      <c r="G2" s="57"/>
      <c r="H2" s="57"/>
      <c r="I2" s="57"/>
      <c r="J2" s="57"/>
      <c r="K2" s="57"/>
      <c r="L2" s="57"/>
      <c r="M2" s="57"/>
      <c r="N2" s="57"/>
    </row>
    <row r="3" spans="1:14" ht="15" customHeight="1" thickBot="1">
      <c r="A3" s="58" t="s">
        <v>8</v>
      </c>
      <c r="B3" s="59"/>
      <c r="C3" s="18" t="s">
        <v>30</v>
      </c>
      <c r="D3" s="56" t="s">
        <v>9</v>
      </c>
      <c r="E3" s="56"/>
      <c r="F3" s="60" t="s">
        <v>122</v>
      </c>
      <c r="G3" s="60"/>
      <c r="H3" s="60"/>
      <c r="I3" s="60"/>
      <c r="J3" s="60"/>
      <c r="K3" s="61" t="s">
        <v>79</v>
      </c>
      <c r="L3" s="61"/>
      <c r="M3" s="61"/>
      <c r="N3" s="61"/>
    </row>
    <row r="4" ht="9" customHeight="1" thickBot="1"/>
    <row r="5" spans="1:14" ht="22.5" customHeight="1">
      <c r="A5" s="29" t="s">
        <v>12</v>
      </c>
      <c r="B5" s="30"/>
      <c r="C5" s="31"/>
      <c r="D5" s="35" t="s">
        <v>2</v>
      </c>
      <c r="E5" s="36"/>
      <c r="F5" s="36"/>
      <c r="G5" s="36"/>
      <c r="H5" s="37"/>
      <c r="I5" s="38" t="s">
        <v>3</v>
      </c>
      <c r="J5" s="39"/>
      <c r="K5" s="39"/>
      <c r="L5" s="39"/>
      <c r="M5" s="39"/>
      <c r="N5" s="40"/>
    </row>
    <row r="6" spans="1:14" ht="122.25" customHeight="1">
      <c r="A6" s="32"/>
      <c r="B6" s="33"/>
      <c r="C6" s="34"/>
      <c r="D6" s="8" t="s">
        <v>0</v>
      </c>
      <c r="E6" s="2" t="s">
        <v>29</v>
      </c>
      <c r="F6" s="2" t="s">
        <v>25</v>
      </c>
      <c r="G6" s="2" t="s">
        <v>28</v>
      </c>
      <c r="H6" s="9" t="s">
        <v>1</v>
      </c>
      <c r="I6" s="12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15" t="s">
        <v>1</v>
      </c>
    </row>
    <row r="7" spans="1:14" ht="15" customHeight="1">
      <c r="A7" s="41" t="s">
        <v>4</v>
      </c>
      <c r="B7" s="43" t="s">
        <v>5</v>
      </c>
      <c r="C7" s="45" t="s">
        <v>6</v>
      </c>
      <c r="D7" s="10" t="s">
        <v>13</v>
      </c>
      <c r="E7" s="3" t="s">
        <v>14</v>
      </c>
      <c r="F7" s="3" t="s">
        <v>15</v>
      </c>
      <c r="G7" s="3" t="s">
        <v>16</v>
      </c>
      <c r="H7" s="47">
        <f>SUM(D8:G8)</f>
        <v>100</v>
      </c>
      <c r="I7" s="13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49">
        <f>SUM(I8:M8)</f>
        <v>100</v>
      </c>
    </row>
    <row r="8" spans="1:14" ht="15" customHeight="1">
      <c r="A8" s="42"/>
      <c r="B8" s="44"/>
      <c r="C8" s="46"/>
      <c r="D8" s="11">
        <v>25</v>
      </c>
      <c r="E8" s="4">
        <v>25</v>
      </c>
      <c r="F8" s="4">
        <v>25</v>
      </c>
      <c r="G8" s="4">
        <v>25</v>
      </c>
      <c r="H8" s="48"/>
      <c r="I8" s="14">
        <v>20</v>
      </c>
      <c r="J8" s="7">
        <v>20</v>
      </c>
      <c r="K8" s="7">
        <v>20</v>
      </c>
      <c r="L8" s="7">
        <v>20</v>
      </c>
      <c r="M8" s="7">
        <v>20</v>
      </c>
      <c r="N8" s="50"/>
    </row>
    <row r="9" spans="1:14" ht="15" customHeight="1">
      <c r="A9" s="19">
        <v>1</v>
      </c>
      <c r="B9" s="24">
        <v>606</v>
      </c>
      <c r="C9" s="25" t="s">
        <v>81</v>
      </c>
      <c r="D9" s="16">
        <v>25</v>
      </c>
      <c r="E9" s="16">
        <v>25</v>
      </c>
      <c r="F9" s="16">
        <v>25</v>
      </c>
      <c r="G9" s="16">
        <v>25</v>
      </c>
      <c r="H9" s="17">
        <f aca="true" t="shared" si="0" ref="H9:H40">IF(B9="","",IF(COUNTA(D9:G9)=0,"G",SUM(D9:G9)))</f>
        <v>100</v>
      </c>
      <c r="I9" s="16">
        <v>20</v>
      </c>
      <c r="J9" s="16">
        <v>20</v>
      </c>
      <c r="K9" s="16">
        <v>20</v>
      </c>
      <c r="L9" s="16">
        <v>20</v>
      </c>
      <c r="M9" s="16">
        <v>20</v>
      </c>
      <c r="N9" s="16">
        <f aca="true" t="shared" si="1" ref="N9:N28">SUM(I9:M9)</f>
        <v>100</v>
      </c>
    </row>
    <row r="10" spans="1:14" ht="15" customHeight="1">
      <c r="A10" s="19">
        <v>2</v>
      </c>
      <c r="B10" s="24">
        <v>632</v>
      </c>
      <c r="C10" s="25" t="s">
        <v>82</v>
      </c>
      <c r="D10" s="16">
        <v>25</v>
      </c>
      <c r="E10" s="16">
        <v>10</v>
      </c>
      <c r="F10" s="16">
        <v>25</v>
      </c>
      <c r="G10" s="16">
        <v>10</v>
      </c>
      <c r="H10" s="17">
        <f t="shared" si="0"/>
        <v>70</v>
      </c>
      <c r="I10" s="16" t="s">
        <v>33</v>
      </c>
      <c r="J10" s="16" t="s">
        <v>33</v>
      </c>
      <c r="K10" s="16" t="s">
        <v>33</v>
      </c>
      <c r="L10" s="16" t="s">
        <v>33</v>
      </c>
      <c r="M10" s="16" t="s">
        <v>33</v>
      </c>
      <c r="N10" s="16">
        <f t="shared" si="1"/>
        <v>0</v>
      </c>
    </row>
    <row r="11" spans="1:14" ht="15" customHeight="1">
      <c r="A11" s="19">
        <v>3</v>
      </c>
      <c r="B11" s="24">
        <v>662</v>
      </c>
      <c r="C11" s="25" t="s">
        <v>83</v>
      </c>
      <c r="D11" s="16">
        <v>25</v>
      </c>
      <c r="E11" s="16">
        <v>25</v>
      </c>
      <c r="F11" s="16">
        <v>25</v>
      </c>
      <c r="G11" s="16">
        <v>25</v>
      </c>
      <c r="H11" s="17">
        <f t="shared" si="0"/>
        <v>100</v>
      </c>
      <c r="I11" s="16">
        <v>20</v>
      </c>
      <c r="J11" s="16">
        <v>20</v>
      </c>
      <c r="K11" s="16">
        <v>20</v>
      </c>
      <c r="L11" s="16">
        <v>20</v>
      </c>
      <c r="M11" s="16">
        <v>20</v>
      </c>
      <c r="N11" s="16">
        <f t="shared" si="1"/>
        <v>100</v>
      </c>
    </row>
    <row r="12" spans="1:14" ht="15" customHeight="1">
      <c r="A12" s="19">
        <v>4</v>
      </c>
      <c r="B12" s="24">
        <v>724</v>
      </c>
      <c r="C12" s="25" t="s">
        <v>84</v>
      </c>
      <c r="D12" s="16">
        <v>25</v>
      </c>
      <c r="E12" s="16">
        <v>20</v>
      </c>
      <c r="F12" s="16">
        <v>25</v>
      </c>
      <c r="G12" s="16">
        <v>25</v>
      </c>
      <c r="H12" s="17">
        <f t="shared" si="0"/>
        <v>95</v>
      </c>
      <c r="I12" s="16">
        <v>20</v>
      </c>
      <c r="J12" s="16">
        <v>20</v>
      </c>
      <c r="K12" s="16">
        <v>20</v>
      </c>
      <c r="L12" s="16">
        <v>20</v>
      </c>
      <c r="M12" s="16">
        <v>20</v>
      </c>
      <c r="N12" s="16">
        <f t="shared" si="1"/>
        <v>100</v>
      </c>
    </row>
    <row r="13" spans="1:23" ht="15" customHeight="1">
      <c r="A13" s="19">
        <v>5</v>
      </c>
      <c r="B13" s="24">
        <v>737</v>
      </c>
      <c r="C13" s="25" t="s">
        <v>85</v>
      </c>
      <c r="D13" s="16">
        <v>25</v>
      </c>
      <c r="E13" s="16">
        <v>25</v>
      </c>
      <c r="F13" s="16">
        <v>25</v>
      </c>
      <c r="G13" s="16">
        <v>25</v>
      </c>
      <c r="H13" s="17">
        <f t="shared" si="0"/>
        <v>100</v>
      </c>
      <c r="I13" s="16">
        <v>20</v>
      </c>
      <c r="J13" s="16">
        <v>20</v>
      </c>
      <c r="K13" s="16">
        <v>20</v>
      </c>
      <c r="L13" s="16">
        <v>20</v>
      </c>
      <c r="M13" s="16">
        <v>20</v>
      </c>
      <c r="N13" s="16">
        <f t="shared" si="1"/>
        <v>100</v>
      </c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19">
        <v>6</v>
      </c>
      <c r="B14" s="24">
        <v>855</v>
      </c>
      <c r="C14" s="25" t="s">
        <v>86</v>
      </c>
      <c r="D14" s="16">
        <v>25</v>
      </c>
      <c r="E14" s="16">
        <v>25</v>
      </c>
      <c r="F14" s="16">
        <v>20</v>
      </c>
      <c r="G14" s="16">
        <v>10</v>
      </c>
      <c r="H14" s="17">
        <f t="shared" si="0"/>
        <v>80</v>
      </c>
      <c r="I14" s="16">
        <v>20</v>
      </c>
      <c r="J14" s="16">
        <v>20</v>
      </c>
      <c r="K14" s="16">
        <v>20</v>
      </c>
      <c r="L14" s="16">
        <v>15</v>
      </c>
      <c r="M14" s="16">
        <v>20</v>
      </c>
      <c r="N14" s="16">
        <f t="shared" si="1"/>
        <v>95</v>
      </c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19">
        <v>7</v>
      </c>
      <c r="B15" s="24">
        <v>872</v>
      </c>
      <c r="C15" s="25" t="s">
        <v>87</v>
      </c>
      <c r="D15" s="16">
        <v>25</v>
      </c>
      <c r="E15" s="16">
        <v>25</v>
      </c>
      <c r="F15" s="16">
        <v>25</v>
      </c>
      <c r="G15" s="16">
        <v>25</v>
      </c>
      <c r="H15" s="17">
        <f t="shared" si="0"/>
        <v>100</v>
      </c>
      <c r="I15" s="16">
        <v>20</v>
      </c>
      <c r="J15" s="16">
        <v>20</v>
      </c>
      <c r="K15" s="16">
        <v>20</v>
      </c>
      <c r="L15" s="16">
        <v>20</v>
      </c>
      <c r="M15" s="16">
        <v>20</v>
      </c>
      <c r="N15" s="16">
        <f t="shared" si="1"/>
        <v>100</v>
      </c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19">
        <v>8</v>
      </c>
      <c r="B16" s="24">
        <v>874</v>
      </c>
      <c r="C16" s="25" t="s">
        <v>88</v>
      </c>
      <c r="D16" s="16">
        <v>25</v>
      </c>
      <c r="E16" s="16">
        <v>5</v>
      </c>
      <c r="F16" s="16">
        <v>25</v>
      </c>
      <c r="G16" s="16">
        <v>20</v>
      </c>
      <c r="H16" s="17">
        <f t="shared" si="0"/>
        <v>75</v>
      </c>
      <c r="I16" s="16" t="s">
        <v>33</v>
      </c>
      <c r="J16" s="16" t="s">
        <v>33</v>
      </c>
      <c r="K16" s="16" t="s">
        <v>33</v>
      </c>
      <c r="L16" s="16" t="s">
        <v>33</v>
      </c>
      <c r="M16" s="16" t="s">
        <v>33</v>
      </c>
      <c r="N16" s="16">
        <f t="shared" si="1"/>
        <v>0</v>
      </c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19">
        <v>9</v>
      </c>
      <c r="B17" s="24">
        <v>883</v>
      </c>
      <c r="C17" s="25" t="s">
        <v>89</v>
      </c>
      <c r="D17" s="16">
        <v>20</v>
      </c>
      <c r="E17" s="16">
        <v>25</v>
      </c>
      <c r="F17" s="16">
        <v>25</v>
      </c>
      <c r="G17" s="16">
        <v>25</v>
      </c>
      <c r="H17" s="17">
        <f t="shared" si="0"/>
        <v>95</v>
      </c>
      <c r="I17" s="16">
        <v>20</v>
      </c>
      <c r="J17" s="16">
        <v>20</v>
      </c>
      <c r="K17" s="16">
        <v>20</v>
      </c>
      <c r="L17" s="16">
        <v>10</v>
      </c>
      <c r="M17" s="16">
        <v>20</v>
      </c>
      <c r="N17" s="16">
        <f t="shared" si="1"/>
        <v>90</v>
      </c>
      <c r="P17" s="21"/>
      <c r="Q17" s="22"/>
      <c r="R17" s="22"/>
      <c r="S17" s="22"/>
      <c r="T17" s="22"/>
      <c r="U17" s="22"/>
      <c r="V17" s="21"/>
      <c r="W17" s="21"/>
    </row>
    <row r="18" spans="1:23" ht="15" customHeight="1">
      <c r="A18" s="19">
        <v>10</v>
      </c>
      <c r="B18" s="24">
        <v>885</v>
      </c>
      <c r="C18" s="25" t="s">
        <v>90</v>
      </c>
      <c r="D18" s="16">
        <v>25</v>
      </c>
      <c r="E18" s="16">
        <v>25</v>
      </c>
      <c r="F18" s="16">
        <v>25</v>
      </c>
      <c r="G18" s="16">
        <v>25</v>
      </c>
      <c r="H18" s="17">
        <f t="shared" si="0"/>
        <v>100</v>
      </c>
      <c r="I18" s="16">
        <v>20</v>
      </c>
      <c r="J18" s="16">
        <v>20</v>
      </c>
      <c r="K18" s="16">
        <v>20</v>
      </c>
      <c r="L18" s="16">
        <v>20</v>
      </c>
      <c r="M18" s="16">
        <v>20</v>
      </c>
      <c r="N18" s="16">
        <f t="shared" si="1"/>
        <v>100</v>
      </c>
      <c r="P18" s="21"/>
      <c r="Q18" s="22"/>
      <c r="R18" s="22"/>
      <c r="S18" s="22"/>
      <c r="T18" s="22"/>
      <c r="U18" s="22"/>
      <c r="V18" s="21"/>
      <c r="W18" s="21"/>
    </row>
    <row r="19" spans="1:23" ht="15" customHeight="1">
      <c r="A19" s="19">
        <v>11</v>
      </c>
      <c r="B19" s="24">
        <v>889</v>
      </c>
      <c r="C19" s="25" t="s">
        <v>91</v>
      </c>
      <c r="D19" s="16">
        <v>25</v>
      </c>
      <c r="E19" s="16">
        <v>25</v>
      </c>
      <c r="F19" s="16">
        <v>20</v>
      </c>
      <c r="G19" s="16">
        <v>25</v>
      </c>
      <c r="H19" s="17">
        <f t="shared" si="0"/>
        <v>95</v>
      </c>
      <c r="I19" s="16" t="s">
        <v>33</v>
      </c>
      <c r="J19" s="16" t="s">
        <v>33</v>
      </c>
      <c r="K19" s="16" t="s">
        <v>33</v>
      </c>
      <c r="L19" s="16" t="s">
        <v>33</v>
      </c>
      <c r="M19" s="16" t="s">
        <v>33</v>
      </c>
      <c r="N19" s="16">
        <f t="shared" si="1"/>
        <v>0</v>
      </c>
      <c r="P19" s="21"/>
      <c r="Q19" s="22"/>
      <c r="R19" s="22"/>
      <c r="S19" s="22"/>
      <c r="T19" s="22"/>
      <c r="U19" s="22"/>
      <c r="V19" s="21"/>
      <c r="W19" s="21"/>
    </row>
    <row r="20" spans="1:23" ht="15" customHeight="1">
      <c r="A20" s="19">
        <v>12</v>
      </c>
      <c r="B20" s="24">
        <v>892</v>
      </c>
      <c r="C20" s="25" t="s">
        <v>92</v>
      </c>
      <c r="D20" s="16">
        <v>25</v>
      </c>
      <c r="E20" s="16">
        <v>25</v>
      </c>
      <c r="F20" s="16">
        <v>25</v>
      </c>
      <c r="G20" s="16">
        <v>25</v>
      </c>
      <c r="H20" s="17">
        <f t="shared" si="0"/>
        <v>100</v>
      </c>
      <c r="I20" s="16">
        <v>20</v>
      </c>
      <c r="J20" s="16">
        <v>20</v>
      </c>
      <c r="K20" s="16">
        <v>20</v>
      </c>
      <c r="L20" s="16">
        <v>20</v>
      </c>
      <c r="M20" s="16">
        <v>20</v>
      </c>
      <c r="N20" s="16">
        <f t="shared" si="1"/>
        <v>100</v>
      </c>
      <c r="P20" s="21"/>
      <c r="Q20" s="22"/>
      <c r="R20" s="22"/>
      <c r="S20" s="22"/>
      <c r="T20" s="22"/>
      <c r="U20" s="22"/>
      <c r="V20" s="21"/>
      <c r="W20" s="21"/>
    </row>
    <row r="21" spans="1:23" ht="15" customHeight="1">
      <c r="A21" s="19">
        <v>13</v>
      </c>
      <c r="B21" s="24">
        <v>921</v>
      </c>
      <c r="C21" s="25" t="s">
        <v>93</v>
      </c>
      <c r="D21" s="16">
        <v>25</v>
      </c>
      <c r="E21" s="16">
        <v>25</v>
      </c>
      <c r="F21" s="16">
        <v>25</v>
      </c>
      <c r="G21" s="16">
        <v>20</v>
      </c>
      <c r="H21" s="17">
        <f t="shared" si="0"/>
        <v>95</v>
      </c>
      <c r="I21" s="16">
        <v>20</v>
      </c>
      <c r="J21" s="16">
        <v>20</v>
      </c>
      <c r="K21" s="16">
        <v>15</v>
      </c>
      <c r="L21" s="16">
        <v>20</v>
      </c>
      <c r="M21" s="16">
        <v>20</v>
      </c>
      <c r="N21" s="16">
        <f t="shared" si="1"/>
        <v>95</v>
      </c>
      <c r="P21" s="21"/>
      <c r="Q21" s="22"/>
      <c r="R21" s="22"/>
      <c r="S21" s="22"/>
      <c r="T21" s="22"/>
      <c r="U21" s="22"/>
      <c r="V21" s="21"/>
      <c r="W21" s="21"/>
    </row>
    <row r="22" spans="1:23" ht="15" customHeight="1">
      <c r="A22" s="19">
        <v>14</v>
      </c>
      <c r="B22" s="24">
        <v>922</v>
      </c>
      <c r="C22" s="25" t="s">
        <v>94</v>
      </c>
      <c r="D22" s="16">
        <v>25</v>
      </c>
      <c r="E22" s="16">
        <v>25</v>
      </c>
      <c r="F22" s="16">
        <v>25</v>
      </c>
      <c r="G22" s="16">
        <v>25</v>
      </c>
      <c r="H22" s="17">
        <f t="shared" si="0"/>
        <v>100</v>
      </c>
      <c r="I22" s="16">
        <v>20</v>
      </c>
      <c r="J22" s="16">
        <v>15</v>
      </c>
      <c r="K22" s="16">
        <v>20</v>
      </c>
      <c r="L22" s="16">
        <v>20</v>
      </c>
      <c r="M22" s="16">
        <v>20</v>
      </c>
      <c r="N22" s="16">
        <f t="shared" si="1"/>
        <v>95</v>
      </c>
      <c r="P22" s="21"/>
      <c r="Q22" s="22"/>
      <c r="R22" s="22"/>
      <c r="S22" s="22"/>
      <c r="T22" s="22"/>
      <c r="U22" s="22"/>
      <c r="V22" s="21"/>
      <c r="W22" s="21"/>
    </row>
    <row r="23" spans="1:23" ht="15" customHeight="1">
      <c r="A23" s="19">
        <v>15</v>
      </c>
      <c r="B23" s="24">
        <v>935</v>
      </c>
      <c r="C23" s="25" t="s">
        <v>95</v>
      </c>
      <c r="D23" s="16">
        <v>10</v>
      </c>
      <c r="E23" s="16">
        <v>25</v>
      </c>
      <c r="F23" s="16">
        <v>20</v>
      </c>
      <c r="G23" s="16">
        <v>25</v>
      </c>
      <c r="H23" s="17">
        <f t="shared" si="0"/>
        <v>80</v>
      </c>
      <c r="I23" s="16" t="s">
        <v>33</v>
      </c>
      <c r="J23" s="16" t="s">
        <v>33</v>
      </c>
      <c r="K23" s="16" t="s">
        <v>33</v>
      </c>
      <c r="L23" s="16" t="s">
        <v>33</v>
      </c>
      <c r="M23" s="16" t="s">
        <v>33</v>
      </c>
      <c r="N23" s="16">
        <f t="shared" si="1"/>
        <v>0</v>
      </c>
      <c r="P23" s="21"/>
      <c r="Q23" s="22"/>
      <c r="R23" s="22"/>
      <c r="S23" s="22"/>
      <c r="T23" s="22"/>
      <c r="U23" s="22"/>
      <c r="V23" s="21"/>
      <c r="W23" s="21"/>
    </row>
    <row r="24" spans="1:23" ht="15" customHeight="1">
      <c r="A24" s="19">
        <v>16</v>
      </c>
      <c r="B24" s="24">
        <v>971</v>
      </c>
      <c r="C24" s="25" t="s">
        <v>96</v>
      </c>
      <c r="D24" s="16">
        <v>25</v>
      </c>
      <c r="E24" s="16">
        <v>25</v>
      </c>
      <c r="F24" s="16">
        <v>25</v>
      </c>
      <c r="G24" s="16">
        <v>25</v>
      </c>
      <c r="H24" s="17">
        <f t="shared" si="0"/>
        <v>100</v>
      </c>
      <c r="I24" s="16">
        <v>20</v>
      </c>
      <c r="J24" s="16">
        <v>20</v>
      </c>
      <c r="K24" s="16">
        <v>20</v>
      </c>
      <c r="L24" s="16">
        <v>20</v>
      </c>
      <c r="M24" s="16">
        <v>20</v>
      </c>
      <c r="N24" s="16">
        <f t="shared" si="1"/>
        <v>100</v>
      </c>
      <c r="P24" s="21"/>
      <c r="Q24" s="22"/>
      <c r="R24" s="22"/>
      <c r="S24" s="22"/>
      <c r="T24" s="22"/>
      <c r="U24" s="22"/>
      <c r="V24" s="21"/>
      <c r="W24" s="21"/>
    </row>
    <row r="25" spans="1:23" ht="15" customHeight="1">
      <c r="A25" s="19">
        <v>17</v>
      </c>
      <c r="B25" s="24">
        <v>974</v>
      </c>
      <c r="C25" s="25" t="s">
        <v>97</v>
      </c>
      <c r="D25" s="16">
        <v>25</v>
      </c>
      <c r="E25" s="16">
        <v>25</v>
      </c>
      <c r="F25" s="16">
        <v>25</v>
      </c>
      <c r="G25" s="16">
        <v>25</v>
      </c>
      <c r="H25" s="17">
        <f t="shared" si="0"/>
        <v>100</v>
      </c>
      <c r="I25" s="16">
        <v>20</v>
      </c>
      <c r="J25" s="16">
        <v>20</v>
      </c>
      <c r="K25" s="16">
        <v>20</v>
      </c>
      <c r="L25" s="16">
        <v>20</v>
      </c>
      <c r="M25" s="16">
        <v>20</v>
      </c>
      <c r="N25" s="16">
        <f t="shared" si="1"/>
        <v>100</v>
      </c>
      <c r="P25" s="21"/>
      <c r="Q25" s="22"/>
      <c r="R25" s="22"/>
      <c r="S25" s="22"/>
      <c r="T25" s="22"/>
      <c r="U25" s="22"/>
      <c r="V25" s="21"/>
      <c r="W25" s="21"/>
    </row>
    <row r="26" spans="1:23" ht="15" customHeight="1">
      <c r="A26" s="19">
        <v>18</v>
      </c>
      <c r="B26" s="24">
        <v>980</v>
      </c>
      <c r="C26" s="25" t="s">
        <v>98</v>
      </c>
      <c r="D26" s="16">
        <v>25</v>
      </c>
      <c r="E26" s="16">
        <v>25</v>
      </c>
      <c r="F26" s="16">
        <v>25</v>
      </c>
      <c r="G26" s="16">
        <v>25</v>
      </c>
      <c r="H26" s="17">
        <f t="shared" si="0"/>
        <v>100</v>
      </c>
      <c r="I26" s="16">
        <v>20</v>
      </c>
      <c r="J26" s="16">
        <v>20</v>
      </c>
      <c r="K26" s="16">
        <v>5</v>
      </c>
      <c r="L26" s="16">
        <v>15</v>
      </c>
      <c r="M26" s="16">
        <v>20</v>
      </c>
      <c r="N26" s="16">
        <f t="shared" si="1"/>
        <v>80</v>
      </c>
      <c r="P26" s="21"/>
      <c r="Q26" s="21"/>
      <c r="R26" s="21"/>
      <c r="S26" s="21"/>
      <c r="T26" s="21"/>
      <c r="U26" s="21"/>
      <c r="V26" s="21"/>
      <c r="W26" s="21"/>
    </row>
    <row r="27" spans="1:23" ht="15" customHeight="1">
      <c r="A27" s="19">
        <v>19</v>
      </c>
      <c r="B27" s="24">
        <v>989</v>
      </c>
      <c r="C27" s="25" t="s">
        <v>99</v>
      </c>
      <c r="D27" s="16">
        <v>25</v>
      </c>
      <c r="E27" s="16">
        <v>25</v>
      </c>
      <c r="F27" s="16">
        <v>25</v>
      </c>
      <c r="G27" s="16">
        <v>25</v>
      </c>
      <c r="H27" s="17">
        <f t="shared" si="0"/>
        <v>100</v>
      </c>
      <c r="I27" s="16">
        <v>20</v>
      </c>
      <c r="J27" s="16">
        <v>20</v>
      </c>
      <c r="K27" s="16">
        <v>20</v>
      </c>
      <c r="L27" s="16">
        <v>20</v>
      </c>
      <c r="M27" s="16">
        <v>20</v>
      </c>
      <c r="N27" s="16">
        <f t="shared" si="1"/>
        <v>100</v>
      </c>
      <c r="P27" s="21"/>
      <c r="Q27" s="21"/>
      <c r="R27" s="21"/>
      <c r="S27" s="21"/>
      <c r="T27" s="21"/>
      <c r="U27" s="21"/>
      <c r="V27" s="21"/>
      <c r="W27" s="21"/>
    </row>
    <row r="28" spans="1:14" ht="15" customHeight="1">
      <c r="A28" s="19">
        <v>20</v>
      </c>
      <c r="B28" s="24">
        <v>1049</v>
      </c>
      <c r="C28" s="25" t="s">
        <v>100</v>
      </c>
      <c r="D28" s="16">
        <v>25</v>
      </c>
      <c r="E28" s="16">
        <v>25</v>
      </c>
      <c r="F28" s="16">
        <v>25</v>
      </c>
      <c r="G28" s="16">
        <v>25</v>
      </c>
      <c r="H28" s="17">
        <f t="shared" si="0"/>
        <v>100</v>
      </c>
      <c r="I28" s="16">
        <v>20</v>
      </c>
      <c r="J28" s="16">
        <v>20</v>
      </c>
      <c r="K28" s="16">
        <v>20</v>
      </c>
      <c r="L28" s="16">
        <v>20</v>
      </c>
      <c r="M28" s="16">
        <v>20</v>
      </c>
      <c r="N28" s="16">
        <f t="shared" si="1"/>
        <v>100</v>
      </c>
    </row>
    <row r="29" spans="1:14" ht="15" customHeight="1">
      <c r="A29" s="19">
        <v>21</v>
      </c>
      <c r="B29" s="24">
        <v>1075</v>
      </c>
      <c r="C29" s="25" t="s">
        <v>101</v>
      </c>
      <c r="D29" s="16">
        <v>5</v>
      </c>
      <c r="E29" s="16">
        <v>25</v>
      </c>
      <c r="F29" s="16">
        <v>20</v>
      </c>
      <c r="G29" s="16">
        <v>20</v>
      </c>
      <c r="H29" s="17">
        <f t="shared" si="0"/>
        <v>70</v>
      </c>
      <c r="I29" s="16" t="s">
        <v>33</v>
      </c>
      <c r="J29" s="16" t="s">
        <v>33</v>
      </c>
      <c r="K29" s="16" t="s">
        <v>33</v>
      </c>
      <c r="L29" s="16" t="s">
        <v>33</v>
      </c>
      <c r="M29" s="16" t="s">
        <v>33</v>
      </c>
      <c r="N29" s="16">
        <f>SUM(I29:M29)</f>
        <v>0</v>
      </c>
    </row>
    <row r="30" spans="1:14" ht="15" customHeight="1">
      <c r="A30" s="19">
        <v>22</v>
      </c>
      <c r="B30" s="24">
        <v>1089</v>
      </c>
      <c r="C30" s="25" t="s">
        <v>102</v>
      </c>
      <c r="D30" s="16">
        <v>25</v>
      </c>
      <c r="E30" s="16">
        <v>25</v>
      </c>
      <c r="F30" s="16">
        <v>25</v>
      </c>
      <c r="G30" s="16">
        <v>25</v>
      </c>
      <c r="H30" s="17">
        <f t="shared" si="0"/>
        <v>100</v>
      </c>
      <c r="I30" s="16">
        <v>20</v>
      </c>
      <c r="J30" s="16">
        <v>5</v>
      </c>
      <c r="K30" s="16">
        <v>20</v>
      </c>
      <c r="L30" s="16">
        <v>10</v>
      </c>
      <c r="M30" s="16">
        <v>20</v>
      </c>
      <c r="N30" s="16">
        <f>SUM(I30:M30)</f>
        <v>75</v>
      </c>
    </row>
    <row r="31" spans="1:14" ht="15" customHeight="1">
      <c r="A31" s="19">
        <v>23</v>
      </c>
      <c r="B31" s="24">
        <v>1172</v>
      </c>
      <c r="C31" s="25" t="s">
        <v>103</v>
      </c>
      <c r="D31" s="16">
        <v>25</v>
      </c>
      <c r="E31" s="16">
        <v>25</v>
      </c>
      <c r="F31" s="16">
        <v>25</v>
      </c>
      <c r="G31" s="16">
        <v>15</v>
      </c>
      <c r="H31" s="17">
        <f t="shared" si="0"/>
        <v>90</v>
      </c>
      <c r="I31" s="16">
        <v>20</v>
      </c>
      <c r="J31" s="16">
        <v>20</v>
      </c>
      <c r="K31" s="16">
        <v>20</v>
      </c>
      <c r="L31" s="16">
        <v>20</v>
      </c>
      <c r="M31" s="16">
        <v>20</v>
      </c>
      <c r="N31" s="16">
        <f aca="true" t="shared" si="2" ref="N31:N49">SUM(I31:M31)</f>
        <v>100</v>
      </c>
    </row>
    <row r="32" spans="1:14" ht="15" customHeight="1">
      <c r="A32" s="19">
        <v>24</v>
      </c>
      <c r="B32" s="24">
        <v>1196</v>
      </c>
      <c r="C32" s="25" t="s">
        <v>104</v>
      </c>
      <c r="D32" s="16">
        <v>25</v>
      </c>
      <c r="E32" s="16">
        <v>25</v>
      </c>
      <c r="F32" s="16">
        <v>20</v>
      </c>
      <c r="G32" s="16">
        <v>25</v>
      </c>
      <c r="H32" s="17">
        <f t="shared" si="0"/>
        <v>95</v>
      </c>
      <c r="I32" s="16">
        <v>20</v>
      </c>
      <c r="J32" s="16">
        <v>20</v>
      </c>
      <c r="K32" s="16">
        <v>20</v>
      </c>
      <c r="L32" s="16">
        <v>15</v>
      </c>
      <c r="M32" s="16">
        <v>20</v>
      </c>
      <c r="N32" s="16">
        <f t="shared" si="2"/>
        <v>95</v>
      </c>
    </row>
    <row r="33" spans="1:14" ht="15" customHeight="1">
      <c r="A33" s="19">
        <v>25</v>
      </c>
      <c r="B33" s="24">
        <v>1301</v>
      </c>
      <c r="C33" s="25" t="s">
        <v>105</v>
      </c>
      <c r="D33" s="16">
        <v>25</v>
      </c>
      <c r="E33" s="16">
        <v>25</v>
      </c>
      <c r="F33" s="16">
        <v>15</v>
      </c>
      <c r="G33" s="16">
        <v>25</v>
      </c>
      <c r="H33" s="17">
        <f t="shared" si="0"/>
        <v>90</v>
      </c>
      <c r="I33" s="16">
        <v>20</v>
      </c>
      <c r="J33" s="16">
        <v>20</v>
      </c>
      <c r="K33" s="16">
        <v>20</v>
      </c>
      <c r="L33" s="16">
        <v>20</v>
      </c>
      <c r="M33" s="16">
        <v>20</v>
      </c>
      <c r="N33" s="16">
        <f t="shared" si="2"/>
        <v>100</v>
      </c>
    </row>
    <row r="34" spans="1:14" ht="15" customHeight="1">
      <c r="A34" s="19">
        <v>26</v>
      </c>
      <c r="B34" s="24">
        <v>1325</v>
      </c>
      <c r="C34" s="25" t="s">
        <v>106</v>
      </c>
      <c r="D34" s="16">
        <v>25</v>
      </c>
      <c r="E34" s="16">
        <v>25</v>
      </c>
      <c r="F34" s="16">
        <v>25</v>
      </c>
      <c r="G34" s="16">
        <v>25</v>
      </c>
      <c r="H34" s="17">
        <f t="shared" si="0"/>
        <v>100</v>
      </c>
      <c r="I34" s="16">
        <v>20</v>
      </c>
      <c r="J34" s="16">
        <v>20</v>
      </c>
      <c r="K34" s="16">
        <v>20</v>
      </c>
      <c r="L34" s="16">
        <v>20</v>
      </c>
      <c r="M34" s="16">
        <v>20</v>
      </c>
      <c r="N34" s="16">
        <f t="shared" si="2"/>
        <v>100</v>
      </c>
    </row>
    <row r="35" spans="1:14" ht="15" customHeight="1">
      <c r="A35" s="19">
        <v>27</v>
      </c>
      <c r="B35" s="24">
        <v>1344</v>
      </c>
      <c r="C35" s="25" t="s">
        <v>107</v>
      </c>
      <c r="D35" s="16">
        <v>25</v>
      </c>
      <c r="E35" s="16">
        <v>25</v>
      </c>
      <c r="F35" s="16">
        <v>25</v>
      </c>
      <c r="G35" s="16">
        <v>25</v>
      </c>
      <c r="H35" s="17">
        <f t="shared" si="0"/>
        <v>100</v>
      </c>
      <c r="I35" s="16">
        <v>20</v>
      </c>
      <c r="J35" s="16">
        <v>20</v>
      </c>
      <c r="K35" s="16">
        <v>20</v>
      </c>
      <c r="L35" s="16">
        <v>20</v>
      </c>
      <c r="M35" s="16">
        <v>20</v>
      </c>
      <c r="N35" s="16">
        <f t="shared" si="2"/>
        <v>100</v>
      </c>
    </row>
    <row r="36" spans="1:14" ht="15" customHeight="1">
      <c r="A36" s="19">
        <v>28</v>
      </c>
      <c r="B36" s="24">
        <v>1346</v>
      </c>
      <c r="C36" s="25" t="s">
        <v>108</v>
      </c>
      <c r="D36" s="16">
        <v>15</v>
      </c>
      <c r="E36" s="16">
        <v>25</v>
      </c>
      <c r="F36" s="16">
        <v>25</v>
      </c>
      <c r="G36" s="16">
        <v>25</v>
      </c>
      <c r="H36" s="17">
        <f t="shared" si="0"/>
        <v>90</v>
      </c>
      <c r="I36" s="16">
        <v>20</v>
      </c>
      <c r="J36" s="16">
        <v>20</v>
      </c>
      <c r="K36" s="16">
        <v>20</v>
      </c>
      <c r="L36" s="16">
        <v>20</v>
      </c>
      <c r="M36" s="16">
        <v>20</v>
      </c>
      <c r="N36" s="16">
        <f t="shared" si="2"/>
        <v>100</v>
      </c>
    </row>
    <row r="37" spans="1:14" ht="15" customHeight="1">
      <c r="A37" s="19">
        <v>29</v>
      </c>
      <c r="B37" s="24">
        <v>1425</v>
      </c>
      <c r="C37" s="25" t="s">
        <v>109</v>
      </c>
      <c r="D37" s="16">
        <v>25</v>
      </c>
      <c r="E37" s="16">
        <v>15</v>
      </c>
      <c r="F37" s="16">
        <v>25</v>
      </c>
      <c r="G37" s="16">
        <v>25</v>
      </c>
      <c r="H37" s="17">
        <f t="shared" si="0"/>
        <v>90</v>
      </c>
      <c r="I37" s="16">
        <v>20</v>
      </c>
      <c r="J37" s="16">
        <v>20</v>
      </c>
      <c r="K37" s="16">
        <v>20</v>
      </c>
      <c r="L37" s="16">
        <v>20</v>
      </c>
      <c r="M37" s="16">
        <v>20</v>
      </c>
      <c r="N37" s="16">
        <f t="shared" si="2"/>
        <v>100</v>
      </c>
    </row>
    <row r="38" spans="1:14" ht="15" customHeight="1">
      <c r="A38" s="19">
        <v>30</v>
      </c>
      <c r="B38" s="24">
        <v>1451</v>
      </c>
      <c r="C38" s="25" t="s">
        <v>110</v>
      </c>
      <c r="D38" s="16">
        <v>25</v>
      </c>
      <c r="E38" s="16">
        <v>25</v>
      </c>
      <c r="F38" s="16">
        <v>25</v>
      </c>
      <c r="G38" s="16">
        <v>25</v>
      </c>
      <c r="H38" s="17">
        <f t="shared" si="0"/>
        <v>100</v>
      </c>
      <c r="I38" s="16">
        <v>20</v>
      </c>
      <c r="J38" s="16">
        <v>20</v>
      </c>
      <c r="K38" s="16">
        <v>20</v>
      </c>
      <c r="L38" s="16">
        <v>20</v>
      </c>
      <c r="M38" s="16">
        <v>20</v>
      </c>
      <c r="N38" s="16">
        <f t="shared" si="2"/>
        <v>100</v>
      </c>
    </row>
    <row r="39" spans="1:14" ht="15" customHeight="1">
      <c r="A39" s="19">
        <v>31</v>
      </c>
      <c r="B39" s="24">
        <v>1471</v>
      </c>
      <c r="C39" s="25" t="s">
        <v>111</v>
      </c>
      <c r="D39" s="16">
        <v>25</v>
      </c>
      <c r="E39" s="16">
        <v>25</v>
      </c>
      <c r="F39" s="16">
        <v>25</v>
      </c>
      <c r="G39" s="16">
        <v>20</v>
      </c>
      <c r="H39" s="17">
        <f t="shared" si="0"/>
        <v>95</v>
      </c>
      <c r="I39" s="16">
        <v>20</v>
      </c>
      <c r="J39" s="16">
        <v>20</v>
      </c>
      <c r="K39" s="16">
        <v>20</v>
      </c>
      <c r="L39" s="16">
        <v>20</v>
      </c>
      <c r="M39" s="16">
        <v>20</v>
      </c>
      <c r="N39" s="16">
        <f t="shared" si="2"/>
        <v>100</v>
      </c>
    </row>
    <row r="40" spans="1:14" ht="15" customHeight="1">
      <c r="A40" s="19">
        <v>32</v>
      </c>
      <c r="B40" s="24">
        <v>1473</v>
      </c>
      <c r="C40" s="25" t="s">
        <v>112</v>
      </c>
      <c r="D40" s="16">
        <v>25</v>
      </c>
      <c r="E40" s="16">
        <v>15</v>
      </c>
      <c r="F40" s="16">
        <v>25</v>
      </c>
      <c r="G40" s="16">
        <v>25</v>
      </c>
      <c r="H40" s="17">
        <f t="shared" si="0"/>
        <v>90</v>
      </c>
      <c r="I40" s="16">
        <v>20</v>
      </c>
      <c r="J40" s="16">
        <v>20</v>
      </c>
      <c r="K40" s="16">
        <v>20</v>
      </c>
      <c r="L40" s="16">
        <v>15</v>
      </c>
      <c r="M40" s="16">
        <v>20</v>
      </c>
      <c r="N40" s="16">
        <f t="shared" si="2"/>
        <v>95</v>
      </c>
    </row>
    <row r="41" spans="1:14" ht="15" customHeight="1">
      <c r="A41" s="19">
        <v>33</v>
      </c>
      <c r="B41" s="24">
        <v>1475</v>
      </c>
      <c r="C41" s="25" t="s">
        <v>113</v>
      </c>
      <c r="D41" s="16">
        <v>25</v>
      </c>
      <c r="E41" s="16">
        <v>25</v>
      </c>
      <c r="F41" s="16">
        <v>25</v>
      </c>
      <c r="G41" s="16">
        <v>25</v>
      </c>
      <c r="H41" s="17">
        <f aca="true" t="shared" si="3" ref="H41:H49">IF(B41="","",IF(COUNTA(D41:G41)=0,"G",SUM(D41:G41)))</f>
        <v>100</v>
      </c>
      <c r="I41" s="16">
        <v>20</v>
      </c>
      <c r="J41" s="16">
        <v>20</v>
      </c>
      <c r="K41" s="16">
        <v>20</v>
      </c>
      <c r="L41" s="16">
        <v>20</v>
      </c>
      <c r="M41" s="16">
        <v>20</v>
      </c>
      <c r="N41" s="16">
        <f t="shared" si="2"/>
        <v>100</v>
      </c>
    </row>
    <row r="42" spans="1:14" ht="15" customHeight="1">
      <c r="A42" s="19">
        <v>34</v>
      </c>
      <c r="B42" s="24">
        <v>1489</v>
      </c>
      <c r="C42" s="25" t="s">
        <v>114</v>
      </c>
      <c r="D42" s="16">
        <v>25</v>
      </c>
      <c r="E42" s="16">
        <v>25</v>
      </c>
      <c r="F42" s="16">
        <v>25</v>
      </c>
      <c r="G42" s="16">
        <v>25</v>
      </c>
      <c r="H42" s="17">
        <f t="shared" si="3"/>
        <v>100</v>
      </c>
      <c r="I42" s="16">
        <v>20</v>
      </c>
      <c r="J42" s="16">
        <v>20</v>
      </c>
      <c r="K42" s="16">
        <v>15</v>
      </c>
      <c r="L42" s="16">
        <v>20</v>
      </c>
      <c r="M42" s="16">
        <v>20</v>
      </c>
      <c r="N42" s="16">
        <f t="shared" si="2"/>
        <v>95</v>
      </c>
    </row>
    <row r="43" spans="1:14" ht="15" customHeight="1">
      <c r="A43" s="19">
        <v>35</v>
      </c>
      <c r="B43" s="24">
        <v>1501</v>
      </c>
      <c r="C43" s="25" t="s">
        <v>115</v>
      </c>
      <c r="D43" s="16">
        <v>25</v>
      </c>
      <c r="E43" s="16">
        <v>25</v>
      </c>
      <c r="F43" s="16">
        <v>25</v>
      </c>
      <c r="G43" s="16">
        <v>25</v>
      </c>
      <c r="H43" s="17">
        <f t="shared" si="3"/>
        <v>100</v>
      </c>
      <c r="I43" s="16">
        <v>20</v>
      </c>
      <c r="J43" s="16">
        <v>20</v>
      </c>
      <c r="K43" s="16">
        <v>20</v>
      </c>
      <c r="L43" s="16">
        <v>20</v>
      </c>
      <c r="M43" s="16">
        <v>20</v>
      </c>
      <c r="N43" s="16">
        <f t="shared" si="2"/>
        <v>100</v>
      </c>
    </row>
    <row r="44" spans="1:14" ht="15" customHeight="1">
      <c r="A44" s="19">
        <v>36</v>
      </c>
      <c r="B44" s="24">
        <v>1506</v>
      </c>
      <c r="C44" s="25" t="s">
        <v>116</v>
      </c>
      <c r="D44" s="16">
        <v>25</v>
      </c>
      <c r="E44" s="16">
        <v>25</v>
      </c>
      <c r="F44" s="16">
        <v>25</v>
      </c>
      <c r="G44" s="16">
        <v>25</v>
      </c>
      <c r="H44" s="17">
        <f t="shared" si="3"/>
        <v>100</v>
      </c>
      <c r="I44" s="16">
        <v>20</v>
      </c>
      <c r="J44" s="16">
        <v>10</v>
      </c>
      <c r="K44" s="16">
        <v>20</v>
      </c>
      <c r="L44" s="16">
        <v>5</v>
      </c>
      <c r="M44" s="16">
        <v>20</v>
      </c>
      <c r="N44" s="16">
        <f t="shared" si="2"/>
        <v>75</v>
      </c>
    </row>
    <row r="45" spans="1:14" ht="15" customHeight="1">
      <c r="A45" s="19">
        <v>37</v>
      </c>
      <c r="B45" s="24">
        <v>1507</v>
      </c>
      <c r="C45" s="25" t="s">
        <v>117</v>
      </c>
      <c r="D45" s="16">
        <v>25</v>
      </c>
      <c r="E45" s="16">
        <v>25</v>
      </c>
      <c r="F45" s="16">
        <v>25</v>
      </c>
      <c r="G45" s="16">
        <v>25</v>
      </c>
      <c r="H45" s="17">
        <f t="shared" si="3"/>
        <v>100</v>
      </c>
      <c r="I45" s="16">
        <v>20</v>
      </c>
      <c r="J45" s="16">
        <v>20</v>
      </c>
      <c r="K45" s="16">
        <v>20</v>
      </c>
      <c r="L45" s="16">
        <v>5</v>
      </c>
      <c r="M45" s="16">
        <v>20</v>
      </c>
      <c r="N45" s="16">
        <f t="shared" si="2"/>
        <v>85</v>
      </c>
    </row>
    <row r="46" spans="1:14" ht="15" customHeight="1">
      <c r="A46" s="19">
        <v>38</v>
      </c>
      <c r="B46" s="24">
        <v>1508</v>
      </c>
      <c r="C46" s="25" t="s">
        <v>118</v>
      </c>
      <c r="D46" s="16">
        <v>25</v>
      </c>
      <c r="E46" s="16">
        <v>15</v>
      </c>
      <c r="F46" s="16">
        <v>10</v>
      </c>
      <c r="G46" s="16">
        <v>20</v>
      </c>
      <c r="H46" s="17">
        <f t="shared" si="3"/>
        <v>70</v>
      </c>
      <c r="I46" s="16" t="s">
        <v>33</v>
      </c>
      <c r="J46" s="16" t="s">
        <v>33</v>
      </c>
      <c r="K46" s="16" t="s">
        <v>33</v>
      </c>
      <c r="L46" s="16" t="s">
        <v>33</v>
      </c>
      <c r="M46" s="16" t="s">
        <v>33</v>
      </c>
      <c r="N46" s="16">
        <f t="shared" si="2"/>
        <v>0</v>
      </c>
    </row>
    <row r="47" spans="1:14" ht="15" customHeight="1">
      <c r="A47" s="19">
        <v>39</v>
      </c>
      <c r="B47" s="24">
        <v>1509</v>
      </c>
      <c r="C47" s="25" t="s">
        <v>119</v>
      </c>
      <c r="D47" s="16">
        <v>25</v>
      </c>
      <c r="E47" s="16">
        <v>15</v>
      </c>
      <c r="F47" s="16">
        <v>10</v>
      </c>
      <c r="G47" s="16">
        <v>20</v>
      </c>
      <c r="H47" s="17">
        <f t="shared" si="3"/>
        <v>70</v>
      </c>
      <c r="I47" s="16" t="s">
        <v>33</v>
      </c>
      <c r="J47" s="16" t="s">
        <v>33</v>
      </c>
      <c r="K47" s="16" t="s">
        <v>33</v>
      </c>
      <c r="L47" s="16" t="s">
        <v>33</v>
      </c>
      <c r="M47" s="16" t="s">
        <v>33</v>
      </c>
      <c r="N47" s="16">
        <f t="shared" si="2"/>
        <v>0</v>
      </c>
    </row>
    <row r="48" spans="1:14" ht="15" customHeight="1">
      <c r="A48" s="19">
        <v>40</v>
      </c>
      <c r="B48" s="24">
        <v>1515</v>
      </c>
      <c r="C48" s="25" t="s">
        <v>120</v>
      </c>
      <c r="D48" s="16">
        <v>25</v>
      </c>
      <c r="E48" s="16">
        <v>15</v>
      </c>
      <c r="F48" s="16">
        <v>25</v>
      </c>
      <c r="G48" s="16">
        <v>15</v>
      </c>
      <c r="H48" s="17">
        <f t="shared" si="3"/>
        <v>80</v>
      </c>
      <c r="I48" s="16">
        <v>20</v>
      </c>
      <c r="J48" s="16">
        <v>20</v>
      </c>
      <c r="K48" s="16">
        <v>15</v>
      </c>
      <c r="L48" s="16">
        <v>20</v>
      </c>
      <c r="M48" s="16">
        <v>20</v>
      </c>
      <c r="N48" s="16">
        <f t="shared" si="2"/>
        <v>95</v>
      </c>
    </row>
    <row r="49" spans="1:14" ht="15" customHeight="1">
      <c r="A49" s="19">
        <v>41</v>
      </c>
      <c r="B49" s="24">
        <v>1519</v>
      </c>
      <c r="C49" s="25" t="s">
        <v>121</v>
      </c>
      <c r="D49" s="16">
        <v>25</v>
      </c>
      <c r="E49" s="16">
        <v>25</v>
      </c>
      <c r="F49" s="16">
        <v>20</v>
      </c>
      <c r="G49" s="16">
        <v>25</v>
      </c>
      <c r="H49" s="17">
        <f t="shared" si="3"/>
        <v>95</v>
      </c>
      <c r="I49" s="16">
        <v>20</v>
      </c>
      <c r="J49" s="16">
        <v>20</v>
      </c>
      <c r="K49" s="16">
        <v>20</v>
      </c>
      <c r="L49" s="16">
        <v>15</v>
      </c>
      <c r="M49" s="16">
        <v>20</v>
      </c>
      <c r="N49" s="16">
        <f t="shared" si="2"/>
        <v>95</v>
      </c>
    </row>
    <row r="53" spans="2:3" ht="15" customHeight="1">
      <c r="B53" s="27" t="s">
        <v>26</v>
      </c>
      <c r="C53" s="27"/>
    </row>
    <row r="54" spans="2:13" ht="12.75">
      <c r="B54" s="26" t="s">
        <v>27</v>
      </c>
      <c r="C54" s="26"/>
      <c r="J54" s="28" t="str">
        <f ca="1">"UYGUNDUR …../…../"&amp;YEAR(TODAY())</f>
        <v>UYGUNDUR …../…../2022</v>
      </c>
      <c r="K54" s="28"/>
      <c r="L54" s="28"/>
      <c r="M54" s="28"/>
    </row>
    <row r="55" spans="10:13" ht="12.75">
      <c r="J55" s="28"/>
      <c r="K55" s="28"/>
      <c r="L55" s="28"/>
      <c r="M55" s="28"/>
    </row>
    <row r="56" spans="10:13" ht="12.75">
      <c r="J56" s="27" t="s">
        <v>36</v>
      </c>
      <c r="K56" s="26"/>
      <c r="L56" s="26"/>
      <c r="M56" s="26"/>
    </row>
    <row r="57" spans="10:13" ht="12.75">
      <c r="J57" s="26" t="s">
        <v>11</v>
      </c>
      <c r="K57" s="26"/>
      <c r="L57" s="26"/>
      <c r="M57" s="26"/>
    </row>
  </sheetData>
  <mergeCells count="22">
    <mergeCell ref="A1:N1"/>
    <mergeCell ref="A2:B2"/>
    <mergeCell ref="D2:E2"/>
    <mergeCell ref="F2:N2"/>
    <mergeCell ref="A3:B3"/>
    <mergeCell ref="D3:E3"/>
    <mergeCell ref="F3:J3"/>
    <mergeCell ref="K3:N3"/>
    <mergeCell ref="J57:M57"/>
    <mergeCell ref="A5:C6"/>
    <mergeCell ref="D5:H5"/>
    <mergeCell ref="I5:N5"/>
    <mergeCell ref="A7:A8"/>
    <mergeCell ref="B7:B8"/>
    <mergeCell ref="C7:C8"/>
    <mergeCell ref="H7:H8"/>
    <mergeCell ref="N7:N8"/>
    <mergeCell ref="B53:C53"/>
    <mergeCell ref="B54:C54"/>
    <mergeCell ref="J54:M54"/>
    <mergeCell ref="J55:M55"/>
    <mergeCell ref="J56:M56"/>
  </mergeCells>
  <conditionalFormatting sqref="N34:N38 I9:N9 I10:M49 N9:N28">
    <cfRule type="cellIs" priority="6" dxfId="0" operator="greaterThan">
      <formula>$I$8</formula>
    </cfRule>
  </conditionalFormatting>
  <conditionalFormatting sqref="H7:H8">
    <cfRule type="cellIs" priority="11" dxfId="0" operator="greaterThan">
      <formula>100</formula>
    </cfRule>
    <cfRule type="cellIs" priority="12" dxfId="7" operator="lessThan">
      <formula>100</formula>
    </cfRule>
  </conditionalFormatting>
  <conditionalFormatting sqref="N7:N8">
    <cfRule type="cellIs" priority="9" dxfId="0" operator="greaterThan">
      <formula>100</formula>
    </cfRule>
    <cfRule type="cellIs" priority="10" dxfId="7" operator="lessThan">
      <formula>100</formula>
    </cfRule>
  </conditionalFormatting>
  <conditionalFormatting sqref="H9:H49">
    <cfRule type="cellIs" priority="8" dxfId="0" operator="equal">
      <formula>"G"</formula>
    </cfRule>
  </conditionalFormatting>
  <conditionalFormatting sqref="D9:G49">
    <cfRule type="cellIs" priority="7" dxfId="0" operator="greaterThan">
      <formula>$D$8</formula>
    </cfRule>
  </conditionalFormatting>
  <conditionalFormatting sqref="N29:N33 N39:N49">
    <cfRule type="cellIs" priority="5" dxfId="0" operator="greaterThan">
      <formula>$I$8</formula>
    </cfRule>
  </conditionalFormatting>
  <conditionalFormatting sqref="Q19:U24">
    <cfRule type="cellIs" priority="4" dxfId="0" operator="greaterThan">
      <formula>$I$8</formula>
    </cfRule>
  </conditionalFormatting>
  <conditionalFormatting sqref="Q17:U17">
    <cfRule type="cellIs" priority="3" dxfId="0" operator="greaterThan">
      <formula>$I$8</formula>
    </cfRule>
  </conditionalFormatting>
  <conditionalFormatting sqref="Q18:U18">
    <cfRule type="cellIs" priority="2" dxfId="0" operator="greaterThan">
      <formula>$I$8</formula>
    </cfRule>
  </conditionalFormatting>
  <conditionalFormatting sqref="Q25:U25">
    <cfRule type="cellIs" priority="1" dxfId="0" operator="greaterThan">
      <formula>$I$8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W56"/>
  <sheetViews>
    <sheetView zoomScale="80" zoomScaleNormal="80" workbookViewId="0" topLeftCell="A31">
      <selection activeCell="W6" sqref="W6"/>
    </sheetView>
  </sheetViews>
  <sheetFormatPr defaultColWidth="9.140625" defaultRowHeight="15" customHeight="1"/>
  <cols>
    <col min="1" max="1" width="4.421875" style="1" bestFit="1" customWidth="1"/>
    <col min="2" max="2" width="5.57421875" style="1" bestFit="1" customWidth="1"/>
    <col min="3" max="3" width="25.8515625" style="1" bestFit="1" customWidth="1"/>
    <col min="4" max="4" width="7.140625" style="1" bestFit="1" customWidth="1"/>
    <col min="5" max="14" width="6.7109375" style="1" customWidth="1"/>
    <col min="15" max="16384" width="9.140625" style="1" customWidth="1"/>
  </cols>
  <sheetData>
    <row r="1" spans="1:14" ht="27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7</v>
      </c>
      <c r="B2" s="55"/>
      <c r="C2" s="23" t="s">
        <v>80</v>
      </c>
      <c r="D2" s="56" t="s">
        <v>10</v>
      </c>
      <c r="E2" s="56"/>
      <c r="F2" s="57" t="s">
        <v>19</v>
      </c>
      <c r="G2" s="57"/>
      <c r="H2" s="57"/>
      <c r="I2" s="57"/>
      <c r="J2" s="57"/>
      <c r="K2" s="57"/>
      <c r="L2" s="57"/>
      <c r="M2" s="57"/>
      <c r="N2" s="57"/>
    </row>
    <row r="3" spans="1:14" ht="15" customHeight="1" thickBot="1">
      <c r="A3" s="58" t="s">
        <v>8</v>
      </c>
      <c r="B3" s="59"/>
      <c r="C3" s="18" t="s">
        <v>30</v>
      </c>
      <c r="D3" s="56" t="s">
        <v>9</v>
      </c>
      <c r="E3" s="56"/>
      <c r="F3" s="60" t="s">
        <v>123</v>
      </c>
      <c r="G3" s="60"/>
      <c r="H3" s="60"/>
      <c r="I3" s="60"/>
      <c r="J3" s="60"/>
      <c r="K3" s="61" t="s">
        <v>35</v>
      </c>
      <c r="L3" s="61"/>
      <c r="M3" s="61"/>
      <c r="N3" s="61"/>
    </row>
    <row r="4" ht="9" customHeight="1" thickBot="1"/>
    <row r="5" spans="1:14" ht="22.5" customHeight="1">
      <c r="A5" s="29" t="s">
        <v>12</v>
      </c>
      <c r="B5" s="30"/>
      <c r="C5" s="31"/>
      <c r="D5" s="35" t="s">
        <v>2</v>
      </c>
      <c r="E5" s="36"/>
      <c r="F5" s="36"/>
      <c r="G5" s="36"/>
      <c r="H5" s="37"/>
      <c r="I5" s="38" t="s">
        <v>3</v>
      </c>
      <c r="J5" s="39"/>
      <c r="K5" s="39"/>
      <c r="L5" s="39"/>
      <c r="M5" s="39"/>
      <c r="N5" s="40"/>
    </row>
    <row r="6" spans="1:14" ht="122.25" customHeight="1">
      <c r="A6" s="32"/>
      <c r="B6" s="33"/>
      <c r="C6" s="34"/>
      <c r="D6" s="8" t="s">
        <v>0</v>
      </c>
      <c r="E6" s="2" t="s">
        <v>29</v>
      </c>
      <c r="F6" s="2" t="s">
        <v>25</v>
      </c>
      <c r="G6" s="2" t="s">
        <v>28</v>
      </c>
      <c r="H6" s="9" t="s">
        <v>1</v>
      </c>
      <c r="I6" s="12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15" t="s">
        <v>1</v>
      </c>
    </row>
    <row r="7" spans="1:14" ht="23.25" customHeight="1">
      <c r="A7" s="41" t="s">
        <v>4</v>
      </c>
      <c r="B7" s="43" t="s">
        <v>5</v>
      </c>
      <c r="C7" s="45" t="s">
        <v>6</v>
      </c>
      <c r="D7" s="10" t="s">
        <v>13</v>
      </c>
      <c r="E7" s="3" t="s">
        <v>14</v>
      </c>
      <c r="F7" s="3" t="s">
        <v>15</v>
      </c>
      <c r="G7" s="3" t="s">
        <v>16</v>
      </c>
      <c r="H7" s="47">
        <f>SUM(D8:G8)</f>
        <v>100</v>
      </c>
      <c r="I7" s="13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49">
        <f>SUM(I8:M8)</f>
        <v>100</v>
      </c>
    </row>
    <row r="8" spans="1:14" ht="15" customHeight="1">
      <c r="A8" s="42"/>
      <c r="B8" s="44"/>
      <c r="C8" s="46"/>
      <c r="D8" s="11">
        <v>25</v>
      </c>
      <c r="E8" s="4">
        <v>25</v>
      </c>
      <c r="F8" s="4">
        <v>25</v>
      </c>
      <c r="G8" s="4">
        <v>25</v>
      </c>
      <c r="H8" s="48"/>
      <c r="I8" s="14">
        <v>20</v>
      </c>
      <c r="J8" s="7">
        <v>20</v>
      </c>
      <c r="K8" s="7">
        <v>20</v>
      </c>
      <c r="L8" s="7">
        <v>20</v>
      </c>
      <c r="M8" s="7">
        <v>20</v>
      </c>
      <c r="N8" s="50"/>
    </row>
    <row r="9" spans="1:14" ht="15" customHeight="1">
      <c r="A9" s="19">
        <v>1</v>
      </c>
      <c r="B9" s="24">
        <v>532</v>
      </c>
      <c r="C9" s="25" t="s">
        <v>124</v>
      </c>
      <c r="D9" s="16">
        <v>25</v>
      </c>
      <c r="E9" s="16">
        <v>25</v>
      </c>
      <c r="F9" s="16">
        <v>25</v>
      </c>
      <c r="G9" s="16">
        <v>10</v>
      </c>
      <c r="H9" s="17">
        <f aca="true" t="shared" si="0" ref="H9:H40">IF(B9="","",IF(COUNTA(D9:G9)=0,"G",SUM(D9:G9)))</f>
        <v>85</v>
      </c>
      <c r="I9" s="16">
        <v>20</v>
      </c>
      <c r="J9" s="16">
        <v>10</v>
      </c>
      <c r="K9" s="16">
        <v>10</v>
      </c>
      <c r="L9" s="16">
        <v>10</v>
      </c>
      <c r="M9" s="16">
        <v>20</v>
      </c>
      <c r="N9" s="16">
        <f aca="true" t="shared" si="1" ref="N9:N28">SUM(I9:M9)</f>
        <v>70</v>
      </c>
    </row>
    <row r="10" spans="1:14" ht="15" customHeight="1">
      <c r="A10" s="19">
        <v>2</v>
      </c>
      <c r="B10" s="24">
        <v>555</v>
      </c>
      <c r="C10" s="25" t="s">
        <v>125</v>
      </c>
      <c r="D10" s="16">
        <v>25</v>
      </c>
      <c r="E10" s="16">
        <v>25</v>
      </c>
      <c r="F10" s="16">
        <v>25</v>
      </c>
      <c r="G10" s="16">
        <v>25</v>
      </c>
      <c r="H10" s="17">
        <f t="shared" si="0"/>
        <v>100</v>
      </c>
      <c r="I10" s="16">
        <v>20</v>
      </c>
      <c r="J10" s="16">
        <v>20</v>
      </c>
      <c r="K10" s="16">
        <v>20</v>
      </c>
      <c r="L10" s="16">
        <v>20</v>
      </c>
      <c r="M10" s="16">
        <v>20</v>
      </c>
      <c r="N10" s="16">
        <f t="shared" si="1"/>
        <v>100</v>
      </c>
    </row>
    <row r="11" spans="1:14" ht="15" customHeight="1">
      <c r="A11" s="19">
        <v>3</v>
      </c>
      <c r="B11" s="24">
        <v>596</v>
      </c>
      <c r="C11" s="25" t="s">
        <v>126</v>
      </c>
      <c r="D11" s="16">
        <v>25</v>
      </c>
      <c r="E11" s="16">
        <v>5</v>
      </c>
      <c r="F11" s="16">
        <v>25</v>
      </c>
      <c r="G11" s="16">
        <v>20</v>
      </c>
      <c r="H11" s="17">
        <f t="shared" si="0"/>
        <v>75</v>
      </c>
      <c r="I11" s="16">
        <v>20</v>
      </c>
      <c r="J11" s="16">
        <v>5</v>
      </c>
      <c r="K11" s="16">
        <v>20</v>
      </c>
      <c r="L11" s="16">
        <v>15</v>
      </c>
      <c r="M11" s="16">
        <v>15</v>
      </c>
      <c r="N11" s="16">
        <f t="shared" si="1"/>
        <v>75</v>
      </c>
    </row>
    <row r="12" spans="1:14" ht="15" customHeight="1">
      <c r="A12" s="19">
        <v>4</v>
      </c>
      <c r="B12" s="24">
        <v>624</v>
      </c>
      <c r="C12" s="25" t="s">
        <v>127</v>
      </c>
      <c r="D12" s="16">
        <v>25</v>
      </c>
      <c r="E12" s="16">
        <v>5</v>
      </c>
      <c r="F12" s="16">
        <v>25</v>
      </c>
      <c r="G12" s="16">
        <v>25</v>
      </c>
      <c r="H12" s="17">
        <f t="shared" si="0"/>
        <v>80</v>
      </c>
      <c r="I12" s="16">
        <v>20</v>
      </c>
      <c r="J12" s="16">
        <v>15</v>
      </c>
      <c r="K12" s="16">
        <v>5</v>
      </c>
      <c r="L12" s="16">
        <v>20</v>
      </c>
      <c r="M12" s="16">
        <v>10</v>
      </c>
      <c r="N12" s="16">
        <f t="shared" si="1"/>
        <v>70</v>
      </c>
    </row>
    <row r="13" spans="1:23" ht="15" customHeight="1">
      <c r="A13" s="19">
        <v>5</v>
      </c>
      <c r="B13" s="24">
        <v>631</v>
      </c>
      <c r="C13" s="25" t="s">
        <v>128</v>
      </c>
      <c r="D13" s="16">
        <v>25</v>
      </c>
      <c r="E13" s="16">
        <v>20</v>
      </c>
      <c r="F13" s="16">
        <v>25</v>
      </c>
      <c r="G13" s="16">
        <v>25</v>
      </c>
      <c r="H13" s="17">
        <f t="shared" si="0"/>
        <v>95</v>
      </c>
      <c r="I13" s="16">
        <v>20</v>
      </c>
      <c r="J13" s="16">
        <v>20</v>
      </c>
      <c r="K13" s="16">
        <v>20</v>
      </c>
      <c r="L13" s="16">
        <v>20</v>
      </c>
      <c r="M13" s="16">
        <v>20</v>
      </c>
      <c r="N13" s="16">
        <f t="shared" si="1"/>
        <v>100</v>
      </c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19">
        <v>6</v>
      </c>
      <c r="B14" s="24">
        <v>653</v>
      </c>
      <c r="C14" s="25" t="s">
        <v>129</v>
      </c>
      <c r="D14" s="16">
        <v>25</v>
      </c>
      <c r="E14" s="16">
        <v>20</v>
      </c>
      <c r="F14" s="16">
        <v>25</v>
      </c>
      <c r="G14" s="16">
        <v>25</v>
      </c>
      <c r="H14" s="17">
        <f t="shared" si="0"/>
        <v>95</v>
      </c>
      <c r="I14" s="16">
        <v>20</v>
      </c>
      <c r="J14" s="16">
        <v>20</v>
      </c>
      <c r="K14" s="16">
        <v>20</v>
      </c>
      <c r="L14" s="16">
        <v>20</v>
      </c>
      <c r="M14" s="16">
        <v>20</v>
      </c>
      <c r="N14" s="16">
        <f t="shared" si="1"/>
        <v>100</v>
      </c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19">
        <v>7</v>
      </c>
      <c r="B15" s="24">
        <v>669</v>
      </c>
      <c r="C15" s="25" t="s">
        <v>130</v>
      </c>
      <c r="D15" s="16">
        <v>25</v>
      </c>
      <c r="E15" s="16">
        <v>25</v>
      </c>
      <c r="F15" s="16">
        <v>25</v>
      </c>
      <c r="G15" s="16">
        <v>25</v>
      </c>
      <c r="H15" s="17">
        <f t="shared" si="0"/>
        <v>100</v>
      </c>
      <c r="I15" s="16">
        <v>20</v>
      </c>
      <c r="J15" s="16">
        <v>20</v>
      </c>
      <c r="K15" s="16">
        <v>20</v>
      </c>
      <c r="L15" s="16">
        <v>20</v>
      </c>
      <c r="M15" s="16">
        <v>20</v>
      </c>
      <c r="N15" s="16">
        <f t="shared" si="1"/>
        <v>100</v>
      </c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19">
        <v>8</v>
      </c>
      <c r="B16" s="24">
        <v>887</v>
      </c>
      <c r="C16" s="25" t="s">
        <v>131</v>
      </c>
      <c r="D16" s="16">
        <v>25</v>
      </c>
      <c r="E16" s="16">
        <v>25</v>
      </c>
      <c r="F16" s="16">
        <v>25</v>
      </c>
      <c r="G16" s="16">
        <v>15</v>
      </c>
      <c r="H16" s="17">
        <f t="shared" si="0"/>
        <v>90</v>
      </c>
      <c r="I16" s="16">
        <v>20</v>
      </c>
      <c r="J16" s="16">
        <v>20</v>
      </c>
      <c r="K16" s="16">
        <v>10</v>
      </c>
      <c r="L16" s="16">
        <v>10</v>
      </c>
      <c r="M16" s="16">
        <v>10</v>
      </c>
      <c r="N16" s="16">
        <f t="shared" si="1"/>
        <v>70</v>
      </c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19">
        <v>9</v>
      </c>
      <c r="B17" s="24">
        <v>895</v>
      </c>
      <c r="C17" s="25" t="s">
        <v>132</v>
      </c>
      <c r="D17" s="16">
        <v>25</v>
      </c>
      <c r="E17" s="16">
        <v>25</v>
      </c>
      <c r="F17" s="16">
        <v>20</v>
      </c>
      <c r="G17" s="16">
        <v>25</v>
      </c>
      <c r="H17" s="17">
        <f t="shared" si="0"/>
        <v>95</v>
      </c>
      <c r="I17" s="16">
        <v>20</v>
      </c>
      <c r="J17" s="16">
        <v>20</v>
      </c>
      <c r="K17" s="16">
        <v>20</v>
      </c>
      <c r="L17" s="16">
        <v>20</v>
      </c>
      <c r="M17" s="16">
        <v>20</v>
      </c>
      <c r="N17" s="16">
        <f t="shared" si="1"/>
        <v>100</v>
      </c>
      <c r="P17" s="21"/>
      <c r="Q17" s="22"/>
      <c r="R17" s="22"/>
      <c r="S17" s="22"/>
      <c r="T17" s="22"/>
      <c r="U17" s="22"/>
      <c r="V17" s="21"/>
      <c r="W17" s="21"/>
    </row>
    <row r="18" spans="1:23" ht="15" customHeight="1">
      <c r="A18" s="19">
        <v>10</v>
      </c>
      <c r="B18" s="24">
        <v>919</v>
      </c>
      <c r="C18" s="25" t="s">
        <v>133</v>
      </c>
      <c r="D18" s="16">
        <v>25</v>
      </c>
      <c r="E18" s="16">
        <v>25</v>
      </c>
      <c r="F18" s="16">
        <v>25</v>
      </c>
      <c r="G18" s="16">
        <v>25</v>
      </c>
      <c r="H18" s="17">
        <f t="shared" si="0"/>
        <v>100</v>
      </c>
      <c r="I18" s="16">
        <v>20</v>
      </c>
      <c r="J18" s="16">
        <v>20</v>
      </c>
      <c r="K18" s="16">
        <v>20</v>
      </c>
      <c r="L18" s="16">
        <v>20</v>
      </c>
      <c r="M18" s="16">
        <v>20</v>
      </c>
      <c r="N18" s="16">
        <f t="shared" si="1"/>
        <v>100</v>
      </c>
      <c r="P18" s="21"/>
      <c r="Q18" s="22"/>
      <c r="R18" s="22"/>
      <c r="S18" s="22"/>
      <c r="T18" s="22"/>
      <c r="U18" s="22"/>
      <c r="V18" s="21"/>
      <c r="W18" s="21"/>
    </row>
    <row r="19" spans="1:23" ht="15" customHeight="1">
      <c r="A19" s="19">
        <v>11</v>
      </c>
      <c r="B19" s="24">
        <v>948</v>
      </c>
      <c r="C19" s="25" t="s">
        <v>134</v>
      </c>
      <c r="D19" s="16">
        <v>25</v>
      </c>
      <c r="E19" s="16">
        <v>25</v>
      </c>
      <c r="F19" s="16">
        <v>15</v>
      </c>
      <c r="G19" s="16">
        <v>25</v>
      </c>
      <c r="H19" s="17">
        <f t="shared" si="0"/>
        <v>90</v>
      </c>
      <c r="I19" s="16">
        <v>20</v>
      </c>
      <c r="J19" s="16">
        <v>20</v>
      </c>
      <c r="K19" s="16">
        <v>20</v>
      </c>
      <c r="L19" s="16">
        <v>20</v>
      </c>
      <c r="M19" s="16">
        <v>20</v>
      </c>
      <c r="N19" s="16">
        <f t="shared" si="1"/>
        <v>100</v>
      </c>
      <c r="P19" s="21"/>
      <c r="Q19" s="22"/>
      <c r="R19" s="22"/>
      <c r="S19" s="22"/>
      <c r="T19" s="22"/>
      <c r="U19" s="22"/>
      <c r="V19" s="21"/>
      <c r="W19" s="21"/>
    </row>
    <row r="20" spans="1:23" ht="15" customHeight="1">
      <c r="A20" s="19">
        <v>12</v>
      </c>
      <c r="B20" s="24">
        <v>950</v>
      </c>
      <c r="C20" s="25" t="s">
        <v>135</v>
      </c>
      <c r="D20" s="16">
        <v>25</v>
      </c>
      <c r="E20" s="16">
        <v>25</v>
      </c>
      <c r="F20" s="16">
        <v>25</v>
      </c>
      <c r="G20" s="16">
        <v>15</v>
      </c>
      <c r="H20" s="17">
        <f t="shared" si="0"/>
        <v>90</v>
      </c>
      <c r="I20" s="16">
        <v>20</v>
      </c>
      <c r="J20" s="16">
        <v>20</v>
      </c>
      <c r="K20" s="16">
        <v>5</v>
      </c>
      <c r="L20" s="16">
        <v>20</v>
      </c>
      <c r="M20" s="16">
        <v>10</v>
      </c>
      <c r="N20" s="16">
        <f t="shared" si="1"/>
        <v>75</v>
      </c>
      <c r="P20" s="21"/>
      <c r="Q20" s="22"/>
      <c r="R20" s="22"/>
      <c r="S20" s="22"/>
      <c r="T20" s="22"/>
      <c r="U20" s="22"/>
      <c r="V20" s="21"/>
      <c r="W20" s="21"/>
    </row>
    <row r="21" spans="1:23" ht="15" customHeight="1">
      <c r="A21" s="19">
        <v>13</v>
      </c>
      <c r="B21" s="24">
        <v>956</v>
      </c>
      <c r="C21" s="25" t="s">
        <v>136</v>
      </c>
      <c r="D21" s="16">
        <v>25</v>
      </c>
      <c r="E21" s="16">
        <v>25</v>
      </c>
      <c r="F21" s="16">
        <v>20</v>
      </c>
      <c r="G21" s="16">
        <v>25</v>
      </c>
      <c r="H21" s="17">
        <f t="shared" si="0"/>
        <v>95</v>
      </c>
      <c r="I21" s="16" t="s">
        <v>33</v>
      </c>
      <c r="J21" s="16" t="s">
        <v>33</v>
      </c>
      <c r="K21" s="16" t="s">
        <v>33</v>
      </c>
      <c r="L21" s="16" t="s">
        <v>33</v>
      </c>
      <c r="M21" s="16" t="s">
        <v>33</v>
      </c>
      <c r="N21" s="16">
        <f t="shared" si="1"/>
        <v>0</v>
      </c>
      <c r="P21" s="21"/>
      <c r="Q21" s="22"/>
      <c r="R21" s="22"/>
      <c r="S21" s="22"/>
      <c r="T21" s="22"/>
      <c r="U21" s="22"/>
      <c r="V21" s="21"/>
      <c r="W21" s="21"/>
    </row>
    <row r="22" spans="1:23" ht="15" customHeight="1">
      <c r="A22" s="19">
        <v>14</v>
      </c>
      <c r="B22" s="24">
        <v>993</v>
      </c>
      <c r="C22" s="25" t="s">
        <v>137</v>
      </c>
      <c r="D22" s="16">
        <v>25</v>
      </c>
      <c r="E22" s="16">
        <v>25</v>
      </c>
      <c r="F22" s="16">
        <v>25</v>
      </c>
      <c r="G22" s="16">
        <v>25</v>
      </c>
      <c r="H22" s="17">
        <f t="shared" si="0"/>
        <v>100</v>
      </c>
      <c r="I22" s="16">
        <v>20</v>
      </c>
      <c r="J22" s="16">
        <v>20</v>
      </c>
      <c r="K22" s="16">
        <v>20</v>
      </c>
      <c r="L22" s="16">
        <v>15</v>
      </c>
      <c r="M22" s="16">
        <v>20</v>
      </c>
      <c r="N22" s="16">
        <f t="shared" si="1"/>
        <v>95</v>
      </c>
      <c r="P22" s="21"/>
      <c r="Q22" s="22"/>
      <c r="R22" s="22"/>
      <c r="S22" s="22"/>
      <c r="T22" s="22"/>
      <c r="U22" s="22"/>
      <c r="V22" s="21"/>
      <c r="W22" s="21"/>
    </row>
    <row r="23" spans="1:23" ht="15" customHeight="1">
      <c r="A23" s="19">
        <v>15</v>
      </c>
      <c r="B23" s="24">
        <v>1059</v>
      </c>
      <c r="C23" s="25" t="s">
        <v>138</v>
      </c>
      <c r="D23" s="16">
        <v>20</v>
      </c>
      <c r="E23" s="16">
        <v>25</v>
      </c>
      <c r="F23" s="16">
        <v>25</v>
      </c>
      <c r="G23" s="16">
        <v>25</v>
      </c>
      <c r="H23" s="17">
        <f t="shared" si="0"/>
        <v>95</v>
      </c>
      <c r="I23" s="16">
        <v>20</v>
      </c>
      <c r="J23" s="16">
        <v>20</v>
      </c>
      <c r="K23" s="16">
        <v>20</v>
      </c>
      <c r="L23" s="16">
        <v>20</v>
      </c>
      <c r="M23" s="16">
        <v>20</v>
      </c>
      <c r="N23" s="16">
        <f t="shared" si="1"/>
        <v>100</v>
      </c>
      <c r="P23" s="21"/>
      <c r="Q23" s="22"/>
      <c r="R23" s="22"/>
      <c r="S23" s="22"/>
      <c r="T23" s="22"/>
      <c r="U23" s="22"/>
      <c r="V23" s="21"/>
      <c r="W23" s="21"/>
    </row>
    <row r="24" spans="1:23" ht="15" customHeight="1">
      <c r="A24" s="19">
        <v>16</v>
      </c>
      <c r="B24" s="24">
        <v>1073</v>
      </c>
      <c r="C24" s="25" t="s">
        <v>139</v>
      </c>
      <c r="D24" s="16">
        <v>25</v>
      </c>
      <c r="E24" s="16">
        <v>20</v>
      </c>
      <c r="F24" s="16">
        <v>25</v>
      </c>
      <c r="G24" s="16">
        <v>25</v>
      </c>
      <c r="H24" s="17">
        <f t="shared" si="0"/>
        <v>95</v>
      </c>
      <c r="I24" s="16">
        <v>20</v>
      </c>
      <c r="J24" s="16">
        <v>20</v>
      </c>
      <c r="K24" s="16">
        <v>20</v>
      </c>
      <c r="L24" s="16">
        <v>20</v>
      </c>
      <c r="M24" s="16">
        <v>20</v>
      </c>
      <c r="N24" s="16">
        <f t="shared" si="1"/>
        <v>100</v>
      </c>
      <c r="P24" s="21"/>
      <c r="Q24" s="22"/>
      <c r="R24" s="22"/>
      <c r="S24" s="22"/>
      <c r="T24" s="22"/>
      <c r="U24" s="22"/>
      <c r="V24" s="21"/>
      <c r="W24" s="21"/>
    </row>
    <row r="25" spans="1:23" ht="15" customHeight="1">
      <c r="A25" s="19">
        <v>17</v>
      </c>
      <c r="B25" s="24">
        <v>1077</v>
      </c>
      <c r="C25" s="25" t="s">
        <v>140</v>
      </c>
      <c r="D25" s="16">
        <v>25</v>
      </c>
      <c r="E25" s="16">
        <v>25</v>
      </c>
      <c r="F25" s="16">
        <v>25</v>
      </c>
      <c r="G25" s="16">
        <v>15</v>
      </c>
      <c r="H25" s="17">
        <f t="shared" si="0"/>
        <v>90</v>
      </c>
      <c r="I25" s="16">
        <v>20</v>
      </c>
      <c r="J25" s="16">
        <v>10</v>
      </c>
      <c r="K25" s="16">
        <v>20</v>
      </c>
      <c r="L25" s="16">
        <v>20</v>
      </c>
      <c r="M25" s="16">
        <v>20</v>
      </c>
      <c r="N25" s="16">
        <f t="shared" si="1"/>
        <v>90</v>
      </c>
      <c r="P25" s="21"/>
      <c r="Q25" s="22"/>
      <c r="R25" s="22"/>
      <c r="S25" s="22"/>
      <c r="T25" s="22"/>
      <c r="U25" s="22"/>
      <c r="V25" s="21"/>
      <c r="W25" s="21"/>
    </row>
    <row r="26" spans="1:23" ht="15" customHeight="1">
      <c r="A26" s="19">
        <v>18</v>
      </c>
      <c r="B26" s="24">
        <v>1090</v>
      </c>
      <c r="C26" s="25" t="s">
        <v>141</v>
      </c>
      <c r="D26" s="16">
        <v>25</v>
      </c>
      <c r="E26" s="16">
        <v>10</v>
      </c>
      <c r="F26" s="16">
        <v>25</v>
      </c>
      <c r="G26" s="16">
        <v>25</v>
      </c>
      <c r="H26" s="17">
        <f t="shared" si="0"/>
        <v>85</v>
      </c>
      <c r="I26" s="16">
        <v>20</v>
      </c>
      <c r="J26" s="16">
        <v>10</v>
      </c>
      <c r="K26" s="16">
        <v>20</v>
      </c>
      <c r="L26" s="16">
        <v>20</v>
      </c>
      <c r="M26" s="16">
        <v>20</v>
      </c>
      <c r="N26" s="16">
        <f t="shared" si="1"/>
        <v>90</v>
      </c>
      <c r="P26" s="21"/>
      <c r="Q26" s="21"/>
      <c r="R26" s="21"/>
      <c r="S26" s="21"/>
      <c r="T26" s="21"/>
      <c r="U26" s="21"/>
      <c r="V26" s="21"/>
      <c r="W26" s="21"/>
    </row>
    <row r="27" spans="1:23" ht="15" customHeight="1">
      <c r="A27" s="19">
        <v>19</v>
      </c>
      <c r="B27" s="24">
        <v>1151</v>
      </c>
      <c r="C27" s="25" t="s">
        <v>142</v>
      </c>
      <c r="D27" s="16">
        <v>25</v>
      </c>
      <c r="E27" s="16">
        <v>25</v>
      </c>
      <c r="F27" s="16">
        <v>25</v>
      </c>
      <c r="G27" s="16">
        <v>25</v>
      </c>
      <c r="H27" s="17">
        <f t="shared" si="0"/>
        <v>100</v>
      </c>
      <c r="I27" s="16">
        <v>20</v>
      </c>
      <c r="J27" s="16">
        <v>20</v>
      </c>
      <c r="K27" s="16">
        <v>20</v>
      </c>
      <c r="L27" s="16">
        <v>20</v>
      </c>
      <c r="M27" s="16">
        <v>20</v>
      </c>
      <c r="N27" s="16">
        <f t="shared" si="1"/>
        <v>100</v>
      </c>
      <c r="P27" s="21"/>
      <c r="Q27" s="21"/>
      <c r="R27" s="21"/>
      <c r="S27" s="21"/>
      <c r="T27" s="21"/>
      <c r="U27" s="21"/>
      <c r="V27" s="21"/>
      <c r="W27" s="21"/>
    </row>
    <row r="28" spans="1:14" ht="15" customHeight="1">
      <c r="A28" s="19">
        <v>20</v>
      </c>
      <c r="B28" s="24">
        <v>1168</v>
      </c>
      <c r="C28" s="25" t="s">
        <v>143</v>
      </c>
      <c r="D28" s="16">
        <v>25</v>
      </c>
      <c r="E28" s="16">
        <v>25</v>
      </c>
      <c r="F28" s="16">
        <v>25</v>
      </c>
      <c r="G28" s="16">
        <v>25</v>
      </c>
      <c r="H28" s="17">
        <f t="shared" si="0"/>
        <v>100</v>
      </c>
      <c r="I28" s="16">
        <v>20</v>
      </c>
      <c r="J28" s="16">
        <v>20</v>
      </c>
      <c r="K28" s="16">
        <v>20</v>
      </c>
      <c r="L28" s="16">
        <v>20</v>
      </c>
      <c r="M28" s="16">
        <v>20</v>
      </c>
      <c r="N28" s="16">
        <f t="shared" si="1"/>
        <v>100</v>
      </c>
    </row>
    <row r="29" spans="1:14" ht="15" customHeight="1">
      <c r="A29" s="19">
        <v>21</v>
      </c>
      <c r="B29" s="24">
        <v>1173</v>
      </c>
      <c r="C29" s="25" t="s">
        <v>144</v>
      </c>
      <c r="D29" s="16">
        <v>25</v>
      </c>
      <c r="E29" s="16">
        <v>25</v>
      </c>
      <c r="F29" s="16">
        <v>15</v>
      </c>
      <c r="G29" s="16">
        <v>5</v>
      </c>
      <c r="H29" s="17">
        <f t="shared" si="0"/>
        <v>70</v>
      </c>
      <c r="I29" s="16" t="s">
        <v>33</v>
      </c>
      <c r="J29" s="16" t="s">
        <v>33</v>
      </c>
      <c r="K29" s="16" t="s">
        <v>33</v>
      </c>
      <c r="L29" s="16" t="s">
        <v>33</v>
      </c>
      <c r="M29" s="16" t="s">
        <v>33</v>
      </c>
      <c r="N29" s="16">
        <f>SUM(I29:M29)</f>
        <v>0</v>
      </c>
    </row>
    <row r="30" spans="1:14" ht="15" customHeight="1">
      <c r="A30" s="19">
        <v>22</v>
      </c>
      <c r="B30" s="24">
        <v>1189</v>
      </c>
      <c r="C30" s="25" t="s">
        <v>145</v>
      </c>
      <c r="D30" s="16">
        <v>25</v>
      </c>
      <c r="E30" s="16">
        <v>20</v>
      </c>
      <c r="F30" s="16">
        <v>25</v>
      </c>
      <c r="G30" s="16">
        <v>25</v>
      </c>
      <c r="H30" s="17">
        <f t="shared" si="0"/>
        <v>95</v>
      </c>
      <c r="I30" s="16">
        <v>20</v>
      </c>
      <c r="J30" s="16">
        <v>20</v>
      </c>
      <c r="K30" s="16">
        <v>5</v>
      </c>
      <c r="L30" s="16">
        <v>20</v>
      </c>
      <c r="M30" s="16">
        <v>20</v>
      </c>
      <c r="N30" s="16">
        <f>SUM(I30:M30)</f>
        <v>85</v>
      </c>
    </row>
    <row r="31" spans="1:14" ht="15" customHeight="1">
      <c r="A31" s="19">
        <v>23</v>
      </c>
      <c r="B31" s="24">
        <v>1225</v>
      </c>
      <c r="C31" s="25" t="s">
        <v>146</v>
      </c>
      <c r="D31" s="16">
        <v>25</v>
      </c>
      <c r="E31" s="16">
        <v>25</v>
      </c>
      <c r="F31" s="16">
        <v>15</v>
      </c>
      <c r="G31" s="16">
        <v>25</v>
      </c>
      <c r="H31" s="17">
        <f t="shared" si="0"/>
        <v>90</v>
      </c>
      <c r="I31" s="16">
        <v>20</v>
      </c>
      <c r="J31" s="16">
        <v>20</v>
      </c>
      <c r="K31" s="16">
        <v>15</v>
      </c>
      <c r="L31" s="16">
        <v>20</v>
      </c>
      <c r="M31" s="16">
        <v>20</v>
      </c>
      <c r="N31" s="16">
        <f aca="true" t="shared" si="2" ref="N31:N48">SUM(I31:M31)</f>
        <v>95</v>
      </c>
    </row>
    <row r="32" spans="1:14" ht="15" customHeight="1">
      <c r="A32" s="19">
        <v>24</v>
      </c>
      <c r="B32" s="24">
        <v>1228</v>
      </c>
      <c r="C32" s="25" t="s">
        <v>147</v>
      </c>
      <c r="D32" s="16">
        <v>25</v>
      </c>
      <c r="E32" s="16">
        <v>25</v>
      </c>
      <c r="F32" s="16">
        <v>25</v>
      </c>
      <c r="G32" s="16">
        <v>25</v>
      </c>
      <c r="H32" s="17">
        <f t="shared" si="0"/>
        <v>100</v>
      </c>
      <c r="I32" s="16">
        <v>20</v>
      </c>
      <c r="J32" s="16">
        <v>15</v>
      </c>
      <c r="K32" s="16">
        <v>20</v>
      </c>
      <c r="L32" s="16">
        <v>20</v>
      </c>
      <c r="M32" s="16">
        <v>20</v>
      </c>
      <c r="N32" s="16">
        <f t="shared" si="2"/>
        <v>95</v>
      </c>
    </row>
    <row r="33" spans="1:14" ht="15" customHeight="1">
      <c r="A33" s="19">
        <v>25</v>
      </c>
      <c r="B33" s="24">
        <v>1303</v>
      </c>
      <c r="C33" s="25" t="s">
        <v>148</v>
      </c>
      <c r="D33" s="16">
        <v>25</v>
      </c>
      <c r="E33" s="16">
        <v>25</v>
      </c>
      <c r="F33" s="16">
        <v>25</v>
      </c>
      <c r="G33" s="16">
        <v>25</v>
      </c>
      <c r="H33" s="17">
        <f t="shared" si="0"/>
        <v>100</v>
      </c>
      <c r="I33" s="16">
        <v>20</v>
      </c>
      <c r="J33" s="16">
        <v>20</v>
      </c>
      <c r="K33" s="16">
        <v>20</v>
      </c>
      <c r="L33" s="16">
        <v>20</v>
      </c>
      <c r="M33" s="16">
        <v>20</v>
      </c>
      <c r="N33" s="16">
        <f t="shared" si="2"/>
        <v>100</v>
      </c>
    </row>
    <row r="34" spans="1:14" ht="15" customHeight="1">
      <c r="A34" s="19">
        <v>26</v>
      </c>
      <c r="B34" s="24">
        <v>1314</v>
      </c>
      <c r="C34" s="25" t="s">
        <v>149</v>
      </c>
      <c r="D34" s="16">
        <v>25</v>
      </c>
      <c r="E34" s="16">
        <v>25</v>
      </c>
      <c r="F34" s="16">
        <v>25</v>
      </c>
      <c r="G34" s="16">
        <v>25</v>
      </c>
      <c r="H34" s="17">
        <f t="shared" si="0"/>
        <v>100</v>
      </c>
      <c r="I34" s="16">
        <v>20</v>
      </c>
      <c r="J34" s="16">
        <v>20</v>
      </c>
      <c r="K34" s="16">
        <v>20</v>
      </c>
      <c r="L34" s="16">
        <v>20</v>
      </c>
      <c r="M34" s="16">
        <v>20</v>
      </c>
      <c r="N34" s="16">
        <f t="shared" si="2"/>
        <v>100</v>
      </c>
    </row>
    <row r="35" spans="1:14" ht="15" customHeight="1">
      <c r="A35" s="19">
        <v>27</v>
      </c>
      <c r="B35" s="24">
        <v>1327</v>
      </c>
      <c r="C35" s="25" t="s">
        <v>150</v>
      </c>
      <c r="D35" s="16">
        <v>25</v>
      </c>
      <c r="E35" s="16">
        <v>25</v>
      </c>
      <c r="F35" s="16">
        <v>15</v>
      </c>
      <c r="G35" s="16">
        <v>25</v>
      </c>
      <c r="H35" s="17">
        <f t="shared" si="0"/>
        <v>90</v>
      </c>
      <c r="I35" s="16">
        <v>20</v>
      </c>
      <c r="J35" s="16">
        <v>20</v>
      </c>
      <c r="K35" s="16">
        <v>20</v>
      </c>
      <c r="L35" s="16">
        <v>15</v>
      </c>
      <c r="M35" s="16">
        <v>20</v>
      </c>
      <c r="N35" s="16">
        <f t="shared" si="2"/>
        <v>95</v>
      </c>
    </row>
    <row r="36" spans="1:14" ht="15" customHeight="1">
      <c r="A36" s="19">
        <v>28</v>
      </c>
      <c r="B36" s="24">
        <v>1379</v>
      </c>
      <c r="C36" s="25" t="s">
        <v>151</v>
      </c>
      <c r="D36" s="16">
        <v>25</v>
      </c>
      <c r="E36" s="16">
        <v>25</v>
      </c>
      <c r="F36" s="16">
        <v>25</v>
      </c>
      <c r="G36" s="16">
        <v>15</v>
      </c>
      <c r="H36" s="17">
        <f t="shared" si="0"/>
        <v>90</v>
      </c>
      <c r="I36" s="16">
        <v>20</v>
      </c>
      <c r="J36" s="16">
        <v>20</v>
      </c>
      <c r="K36" s="16">
        <v>10</v>
      </c>
      <c r="L36" s="16">
        <v>20</v>
      </c>
      <c r="M36" s="16">
        <v>20</v>
      </c>
      <c r="N36" s="16">
        <f t="shared" si="2"/>
        <v>90</v>
      </c>
    </row>
    <row r="37" spans="1:14" ht="15" customHeight="1">
      <c r="A37" s="19">
        <v>29</v>
      </c>
      <c r="B37" s="24">
        <v>1381</v>
      </c>
      <c r="C37" s="25" t="s">
        <v>152</v>
      </c>
      <c r="D37" s="16">
        <v>25</v>
      </c>
      <c r="E37" s="16">
        <v>25</v>
      </c>
      <c r="F37" s="16">
        <v>25</v>
      </c>
      <c r="G37" s="16">
        <v>25</v>
      </c>
      <c r="H37" s="17">
        <f t="shared" si="0"/>
        <v>100</v>
      </c>
      <c r="I37" s="16">
        <v>20</v>
      </c>
      <c r="J37" s="16">
        <v>20</v>
      </c>
      <c r="K37" s="16">
        <v>20</v>
      </c>
      <c r="L37" s="16">
        <v>20</v>
      </c>
      <c r="M37" s="16">
        <v>15</v>
      </c>
      <c r="N37" s="16">
        <f t="shared" si="2"/>
        <v>95</v>
      </c>
    </row>
    <row r="38" spans="1:14" ht="15" customHeight="1">
      <c r="A38" s="19">
        <v>30</v>
      </c>
      <c r="B38" s="24">
        <v>1383</v>
      </c>
      <c r="C38" s="25" t="s">
        <v>153</v>
      </c>
      <c r="D38" s="16">
        <v>25</v>
      </c>
      <c r="E38" s="16">
        <v>25</v>
      </c>
      <c r="F38" s="16">
        <v>20</v>
      </c>
      <c r="G38" s="16">
        <v>25</v>
      </c>
      <c r="H38" s="17">
        <f t="shared" si="0"/>
        <v>95</v>
      </c>
      <c r="I38" s="16">
        <v>20</v>
      </c>
      <c r="J38" s="16">
        <v>20</v>
      </c>
      <c r="K38" s="16">
        <v>20</v>
      </c>
      <c r="L38" s="16">
        <v>20</v>
      </c>
      <c r="M38" s="16">
        <v>20</v>
      </c>
      <c r="N38" s="16">
        <f t="shared" si="2"/>
        <v>100</v>
      </c>
    </row>
    <row r="39" spans="1:14" ht="15" customHeight="1">
      <c r="A39" s="19">
        <v>31</v>
      </c>
      <c r="B39" s="24">
        <v>1405</v>
      </c>
      <c r="C39" s="25" t="s">
        <v>154</v>
      </c>
      <c r="D39" s="16">
        <v>25</v>
      </c>
      <c r="E39" s="16">
        <v>20</v>
      </c>
      <c r="F39" s="16">
        <v>25</v>
      </c>
      <c r="G39" s="16">
        <v>25</v>
      </c>
      <c r="H39" s="17">
        <f t="shared" si="0"/>
        <v>95</v>
      </c>
      <c r="I39" s="16">
        <v>20</v>
      </c>
      <c r="J39" s="16">
        <v>20</v>
      </c>
      <c r="K39" s="16">
        <v>20</v>
      </c>
      <c r="L39" s="16">
        <v>20</v>
      </c>
      <c r="M39" s="16">
        <v>20</v>
      </c>
      <c r="N39" s="16">
        <f t="shared" si="2"/>
        <v>100</v>
      </c>
    </row>
    <row r="40" spans="1:14" ht="15" customHeight="1">
      <c r="A40" s="19">
        <v>32</v>
      </c>
      <c r="B40" s="24">
        <v>1408</v>
      </c>
      <c r="C40" s="25" t="s">
        <v>155</v>
      </c>
      <c r="D40" s="16">
        <v>25</v>
      </c>
      <c r="E40" s="16">
        <v>15</v>
      </c>
      <c r="F40" s="16">
        <v>25</v>
      </c>
      <c r="G40" s="16">
        <v>25</v>
      </c>
      <c r="H40" s="17">
        <f t="shared" si="0"/>
        <v>90</v>
      </c>
      <c r="I40" s="16" t="s">
        <v>33</v>
      </c>
      <c r="J40" s="16" t="s">
        <v>33</v>
      </c>
      <c r="K40" s="16" t="s">
        <v>33</v>
      </c>
      <c r="L40" s="16" t="s">
        <v>33</v>
      </c>
      <c r="M40" s="16" t="s">
        <v>33</v>
      </c>
      <c r="N40" s="16">
        <f t="shared" si="2"/>
        <v>0</v>
      </c>
    </row>
    <row r="41" spans="1:14" ht="15" customHeight="1">
      <c r="A41" s="19">
        <v>33</v>
      </c>
      <c r="B41" s="24">
        <v>1453</v>
      </c>
      <c r="C41" s="25" t="s">
        <v>156</v>
      </c>
      <c r="D41" s="16">
        <v>25</v>
      </c>
      <c r="E41" s="16">
        <v>20</v>
      </c>
      <c r="F41" s="16">
        <v>25</v>
      </c>
      <c r="G41" s="16">
        <v>25</v>
      </c>
      <c r="H41" s="17">
        <f aca="true" t="shared" si="3" ref="H41:H48">IF(B41="","",IF(COUNTA(D41:G41)=0,"G",SUM(D41:G41)))</f>
        <v>95</v>
      </c>
      <c r="I41" s="16">
        <v>20</v>
      </c>
      <c r="J41" s="16">
        <v>5</v>
      </c>
      <c r="K41" s="16">
        <v>20</v>
      </c>
      <c r="L41" s="16">
        <v>5</v>
      </c>
      <c r="M41" s="16">
        <v>20</v>
      </c>
      <c r="N41" s="16">
        <f t="shared" si="2"/>
        <v>70</v>
      </c>
    </row>
    <row r="42" spans="1:14" ht="15" customHeight="1">
      <c r="A42" s="19">
        <v>34</v>
      </c>
      <c r="B42" s="24">
        <v>1465</v>
      </c>
      <c r="C42" s="25" t="s">
        <v>157</v>
      </c>
      <c r="D42" s="16">
        <v>25</v>
      </c>
      <c r="E42" s="16">
        <v>25</v>
      </c>
      <c r="F42" s="16">
        <v>15</v>
      </c>
      <c r="G42" s="16">
        <v>25</v>
      </c>
      <c r="H42" s="17">
        <f t="shared" si="3"/>
        <v>90</v>
      </c>
      <c r="I42" s="16">
        <v>20</v>
      </c>
      <c r="J42" s="16">
        <v>20</v>
      </c>
      <c r="K42" s="16">
        <v>20</v>
      </c>
      <c r="L42" s="16">
        <v>20</v>
      </c>
      <c r="M42" s="16">
        <v>10</v>
      </c>
      <c r="N42" s="16">
        <f t="shared" si="2"/>
        <v>90</v>
      </c>
    </row>
    <row r="43" spans="1:14" ht="15" customHeight="1">
      <c r="A43" s="19">
        <v>35</v>
      </c>
      <c r="B43" s="24">
        <v>1474</v>
      </c>
      <c r="C43" s="25" t="s">
        <v>158</v>
      </c>
      <c r="D43" s="16">
        <v>25</v>
      </c>
      <c r="E43" s="16">
        <v>25</v>
      </c>
      <c r="F43" s="16">
        <v>25</v>
      </c>
      <c r="G43" s="16">
        <v>15</v>
      </c>
      <c r="H43" s="17">
        <f t="shared" si="3"/>
        <v>90</v>
      </c>
      <c r="I43" s="16">
        <v>20</v>
      </c>
      <c r="J43" s="16">
        <v>20</v>
      </c>
      <c r="K43" s="16">
        <v>20</v>
      </c>
      <c r="L43" s="16">
        <v>20</v>
      </c>
      <c r="M43" s="16">
        <v>20</v>
      </c>
      <c r="N43" s="16">
        <f t="shared" si="2"/>
        <v>100</v>
      </c>
    </row>
    <row r="44" spans="1:14" ht="15" customHeight="1">
      <c r="A44" s="19">
        <v>36</v>
      </c>
      <c r="B44" s="24">
        <v>1479</v>
      </c>
      <c r="C44" s="25" t="s">
        <v>159</v>
      </c>
      <c r="D44" s="16">
        <v>25</v>
      </c>
      <c r="E44" s="16">
        <v>25</v>
      </c>
      <c r="F44" s="16">
        <v>25</v>
      </c>
      <c r="G44" s="16">
        <v>25</v>
      </c>
      <c r="H44" s="17">
        <f t="shared" si="3"/>
        <v>100</v>
      </c>
      <c r="I44" s="16">
        <v>20</v>
      </c>
      <c r="J44" s="16">
        <v>20</v>
      </c>
      <c r="K44" s="16">
        <v>20</v>
      </c>
      <c r="L44" s="16">
        <v>20</v>
      </c>
      <c r="M44" s="16">
        <v>20</v>
      </c>
      <c r="N44" s="16">
        <f t="shared" si="2"/>
        <v>100</v>
      </c>
    </row>
    <row r="45" spans="1:14" ht="15" customHeight="1">
      <c r="A45" s="19">
        <v>37</v>
      </c>
      <c r="B45" s="24">
        <v>1480</v>
      </c>
      <c r="C45" s="25" t="s">
        <v>160</v>
      </c>
      <c r="D45" s="16">
        <v>25</v>
      </c>
      <c r="E45" s="16">
        <v>25</v>
      </c>
      <c r="F45" s="16">
        <v>15</v>
      </c>
      <c r="G45" s="16">
        <v>15</v>
      </c>
      <c r="H45" s="17">
        <f t="shared" si="3"/>
        <v>80</v>
      </c>
      <c r="I45" s="16">
        <v>20</v>
      </c>
      <c r="J45" s="16">
        <v>20</v>
      </c>
      <c r="K45" s="16">
        <v>20</v>
      </c>
      <c r="L45" s="16">
        <v>10</v>
      </c>
      <c r="M45" s="16">
        <v>20</v>
      </c>
      <c r="N45" s="16">
        <f t="shared" si="2"/>
        <v>90</v>
      </c>
    </row>
    <row r="46" spans="1:14" ht="15" customHeight="1">
      <c r="A46" s="19">
        <v>38</v>
      </c>
      <c r="B46" s="24">
        <v>1490</v>
      </c>
      <c r="C46" s="25" t="s">
        <v>161</v>
      </c>
      <c r="D46" s="16">
        <v>25</v>
      </c>
      <c r="E46" s="16">
        <v>25</v>
      </c>
      <c r="F46" s="16">
        <v>25</v>
      </c>
      <c r="G46" s="16">
        <v>15</v>
      </c>
      <c r="H46" s="17">
        <f t="shared" si="3"/>
        <v>90</v>
      </c>
      <c r="I46" s="16">
        <v>20</v>
      </c>
      <c r="J46" s="16">
        <v>20</v>
      </c>
      <c r="K46" s="16">
        <v>20</v>
      </c>
      <c r="L46" s="16">
        <v>10</v>
      </c>
      <c r="M46" s="16">
        <v>20</v>
      </c>
      <c r="N46" s="16">
        <f t="shared" si="2"/>
        <v>90</v>
      </c>
    </row>
    <row r="47" spans="1:14" ht="15" customHeight="1">
      <c r="A47" s="19">
        <v>39</v>
      </c>
      <c r="B47" s="24">
        <v>1514</v>
      </c>
      <c r="C47" s="25" t="s">
        <v>162</v>
      </c>
      <c r="D47" s="16">
        <v>25</v>
      </c>
      <c r="E47" s="16">
        <v>25</v>
      </c>
      <c r="F47" s="16">
        <v>25</v>
      </c>
      <c r="G47" s="16">
        <v>15</v>
      </c>
      <c r="H47" s="17">
        <f t="shared" si="3"/>
        <v>90</v>
      </c>
      <c r="I47" s="16">
        <v>20</v>
      </c>
      <c r="J47" s="16">
        <v>20</v>
      </c>
      <c r="K47" s="16">
        <v>10</v>
      </c>
      <c r="L47" s="16">
        <v>20</v>
      </c>
      <c r="M47" s="16">
        <v>20</v>
      </c>
      <c r="N47" s="16">
        <f t="shared" si="2"/>
        <v>90</v>
      </c>
    </row>
    <row r="48" spans="1:14" ht="15" customHeight="1">
      <c r="A48" s="19">
        <v>40</v>
      </c>
      <c r="B48" s="24">
        <v>1517</v>
      </c>
      <c r="C48" s="25" t="s">
        <v>163</v>
      </c>
      <c r="D48" s="16">
        <v>25</v>
      </c>
      <c r="E48" s="16">
        <v>25</v>
      </c>
      <c r="F48" s="16">
        <v>15</v>
      </c>
      <c r="G48" s="16">
        <v>25</v>
      </c>
      <c r="H48" s="17">
        <f t="shared" si="3"/>
        <v>90</v>
      </c>
      <c r="I48" s="16">
        <v>20</v>
      </c>
      <c r="J48" s="16">
        <v>20</v>
      </c>
      <c r="K48" s="16">
        <v>20</v>
      </c>
      <c r="L48" s="16">
        <v>20</v>
      </c>
      <c r="M48" s="16">
        <v>10</v>
      </c>
      <c r="N48" s="16">
        <f t="shared" si="2"/>
        <v>90</v>
      </c>
    </row>
    <row r="52" spans="2:3" ht="15" customHeight="1">
      <c r="B52" s="27" t="s">
        <v>26</v>
      </c>
      <c r="C52" s="27"/>
    </row>
    <row r="53" spans="2:13" ht="12.75">
      <c r="B53" s="26" t="s">
        <v>27</v>
      </c>
      <c r="C53" s="26"/>
      <c r="J53" s="28" t="str">
        <f ca="1">"UYGUNDUR …../…../"&amp;YEAR(TODAY())</f>
        <v>UYGUNDUR …../…../2022</v>
      </c>
      <c r="K53" s="28"/>
      <c r="L53" s="28"/>
      <c r="M53" s="28"/>
    </row>
    <row r="54" spans="10:13" ht="12.75">
      <c r="J54" s="28"/>
      <c r="K54" s="28"/>
      <c r="L54" s="28"/>
      <c r="M54" s="28"/>
    </row>
    <row r="55" spans="10:13" ht="12.75">
      <c r="J55" s="27" t="s">
        <v>36</v>
      </c>
      <c r="K55" s="26"/>
      <c r="L55" s="26"/>
      <c r="M55" s="26"/>
    </row>
    <row r="56" spans="10:13" ht="12.75">
      <c r="J56" s="26" t="s">
        <v>11</v>
      </c>
      <c r="K56" s="26"/>
      <c r="L56" s="26"/>
      <c r="M56" s="26"/>
    </row>
  </sheetData>
  <mergeCells count="22">
    <mergeCell ref="A1:N1"/>
    <mergeCell ref="A2:B2"/>
    <mergeCell ref="D2:E2"/>
    <mergeCell ref="F2:N2"/>
    <mergeCell ref="A3:B3"/>
    <mergeCell ref="D3:E3"/>
    <mergeCell ref="F3:J3"/>
    <mergeCell ref="K3:N3"/>
    <mergeCell ref="J56:M56"/>
    <mergeCell ref="A5:C6"/>
    <mergeCell ref="D5:H5"/>
    <mergeCell ref="I5:N5"/>
    <mergeCell ref="A7:A8"/>
    <mergeCell ref="B7:B8"/>
    <mergeCell ref="C7:C8"/>
    <mergeCell ref="H7:H8"/>
    <mergeCell ref="N7:N8"/>
    <mergeCell ref="B52:C52"/>
    <mergeCell ref="B53:C53"/>
    <mergeCell ref="J53:M53"/>
    <mergeCell ref="J54:M54"/>
    <mergeCell ref="J55:M55"/>
  </mergeCells>
  <conditionalFormatting sqref="N34:N38 I9:N9 N9:N28 I10:M48">
    <cfRule type="cellIs" priority="6" dxfId="0" operator="greaterThan">
      <formula>$I$8</formula>
    </cfRule>
  </conditionalFormatting>
  <conditionalFormatting sqref="H7:H8">
    <cfRule type="cellIs" priority="11" dxfId="0" operator="greaterThan">
      <formula>100</formula>
    </cfRule>
    <cfRule type="cellIs" priority="12" dxfId="7" operator="lessThan">
      <formula>100</formula>
    </cfRule>
  </conditionalFormatting>
  <conditionalFormatting sqref="N7:N8">
    <cfRule type="cellIs" priority="9" dxfId="0" operator="greaterThan">
      <formula>100</formula>
    </cfRule>
    <cfRule type="cellIs" priority="10" dxfId="7" operator="lessThan">
      <formula>100</formula>
    </cfRule>
  </conditionalFormatting>
  <conditionalFormatting sqref="H9:H48">
    <cfRule type="cellIs" priority="8" dxfId="0" operator="equal">
      <formula>"G"</formula>
    </cfRule>
  </conditionalFormatting>
  <conditionalFormatting sqref="D9:G48">
    <cfRule type="cellIs" priority="7" dxfId="0" operator="greaterThan">
      <formula>$D$8</formula>
    </cfRule>
  </conditionalFormatting>
  <conditionalFormatting sqref="N29:N33 N39:N48">
    <cfRule type="cellIs" priority="5" dxfId="0" operator="greaterThan">
      <formula>$I$8</formula>
    </cfRule>
  </conditionalFormatting>
  <conditionalFormatting sqref="Q19:U24">
    <cfRule type="cellIs" priority="4" dxfId="0" operator="greaterThan">
      <formula>$I$8</formula>
    </cfRule>
  </conditionalFormatting>
  <conditionalFormatting sqref="Q17:U17">
    <cfRule type="cellIs" priority="3" dxfId="0" operator="greaterThan">
      <formula>$I$8</formula>
    </cfRule>
  </conditionalFormatting>
  <conditionalFormatting sqref="Q18:U18">
    <cfRule type="cellIs" priority="2" dxfId="0" operator="greaterThan">
      <formula>$I$8</formula>
    </cfRule>
  </conditionalFormatting>
  <conditionalFormatting sqref="Q25:U25">
    <cfRule type="cellIs" priority="1" dxfId="0" operator="greaterThan">
      <formula>$I$8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W56"/>
  <sheetViews>
    <sheetView zoomScale="80" zoomScaleNormal="80" workbookViewId="0" topLeftCell="A1">
      <selection activeCell="Q48" sqref="Q48"/>
    </sheetView>
  </sheetViews>
  <sheetFormatPr defaultColWidth="9.140625" defaultRowHeight="15" customHeight="1"/>
  <cols>
    <col min="1" max="1" width="4.421875" style="1" bestFit="1" customWidth="1"/>
    <col min="2" max="2" width="5.57421875" style="1" bestFit="1" customWidth="1"/>
    <col min="3" max="3" width="26.57421875" style="1" bestFit="1" customWidth="1"/>
    <col min="4" max="4" width="7.140625" style="1" bestFit="1" customWidth="1"/>
    <col min="5" max="14" width="6.7109375" style="1" customWidth="1"/>
    <col min="15" max="16384" width="9.140625" style="1" customWidth="1"/>
  </cols>
  <sheetData>
    <row r="1" spans="1:14" ht="27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7</v>
      </c>
      <c r="B2" s="55"/>
      <c r="C2" s="23" t="s">
        <v>80</v>
      </c>
      <c r="D2" s="56" t="s">
        <v>10</v>
      </c>
      <c r="E2" s="56"/>
      <c r="F2" s="57" t="s">
        <v>19</v>
      </c>
      <c r="G2" s="57"/>
      <c r="H2" s="57"/>
      <c r="I2" s="57"/>
      <c r="J2" s="57"/>
      <c r="K2" s="57"/>
      <c r="L2" s="57"/>
      <c r="M2" s="57"/>
      <c r="N2" s="57"/>
    </row>
    <row r="3" spans="1:14" ht="15" customHeight="1" thickBot="1">
      <c r="A3" s="58" t="s">
        <v>8</v>
      </c>
      <c r="B3" s="59"/>
      <c r="C3" s="18" t="s">
        <v>30</v>
      </c>
      <c r="D3" s="56" t="s">
        <v>9</v>
      </c>
      <c r="E3" s="56"/>
      <c r="F3" s="60" t="s">
        <v>34</v>
      </c>
      <c r="G3" s="60"/>
      <c r="H3" s="60"/>
      <c r="I3" s="60"/>
      <c r="J3" s="60"/>
      <c r="K3" s="61" t="s">
        <v>79</v>
      </c>
      <c r="L3" s="61"/>
      <c r="M3" s="61"/>
      <c r="N3" s="61"/>
    </row>
    <row r="4" ht="9" customHeight="1" thickBot="1"/>
    <row r="5" spans="1:14" ht="22.5" customHeight="1">
      <c r="A5" s="29" t="s">
        <v>12</v>
      </c>
      <c r="B5" s="30"/>
      <c r="C5" s="31"/>
      <c r="D5" s="35" t="s">
        <v>2</v>
      </c>
      <c r="E5" s="36"/>
      <c r="F5" s="36"/>
      <c r="G5" s="36"/>
      <c r="H5" s="37"/>
      <c r="I5" s="38" t="s">
        <v>3</v>
      </c>
      <c r="J5" s="39"/>
      <c r="K5" s="39"/>
      <c r="L5" s="39"/>
      <c r="M5" s="39"/>
      <c r="N5" s="40"/>
    </row>
    <row r="6" spans="1:14" ht="122.25" customHeight="1">
      <c r="A6" s="32"/>
      <c r="B6" s="33"/>
      <c r="C6" s="34"/>
      <c r="D6" s="8" t="s">
        <v>0</v>
      </c>
      <c r="E6" s="2" t="s">
        <v>29</v>
      </c>
      <c r="F6" s="2" t="s">
        <v>25</v>
      </c>
      <c r="G6" s="2" t="s">
        <v>28</v>
      </c>
      <c r="H6" s="9" t="s">
        <v>1</v>
      </c>
      <c r="I6" s="12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15" t="s">
        <v>1</v>
      </c>
    </row>
    <row r="7" spans="1:14" ht="25.5" customHeight="1">
      <c r="A7" s="41" t="s">
        <v>4</v>
      </c>
      <c r="B7" s="43" t="s">
        <v>5</v>
      </c>
      <c r="C7" s="45" t="s">
        <v>6</v>
      </c>
      <c r="D7" s="10" t="s">
        <v>13</v>
      </c>
      <c r="E7" s="3" t="s">
        <v>14</v>
      </c>
      <c r="F7" s="3" t="s">
        <v>15</v>
      </c>
      <c r="G7" s="3" t="s">
        <v>16</v>
      </c>
      <c r="H7" s="47">
        <f>SUM(D8:G8)</f>
        <v>100</v>
      </c>
      <c r="I7" s="13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49">
        <f>SUM(I8:M8)</f>
        <v>100</v>
      </c>
    </row>
    <row r="8" spans="1:14" ht="15" customHeight="1">
      <c r="A8" s="42"/>
      <c r="B8" s="44"/>
      <c r="C8" s="46"/>
      <c r="D8" s="11">
        <v>25</v>
      </c>
      <c r="E8" s="4">
        <v>25</v>
      </c>
      <c r="F8" s="4">
        <v>25</v>
      </c>
      <c r="G8" s="4">
        <v>25</v>
      </c>
      <c r="H8" s="48"/>
      <c r="I8" s="14">
        <v>20</v>
      </c>
      <c r="J8" s="7">
        <v>20</v>
      </c>
      <c r="K8" s="7">
        <v>20</v>
      </c>
      <c r="L8" s="7">
        <v>20</v>
      </c>
      <c r="M8" s="7">
        <v>20</v>
      </c>
      <c r="N8" s="50"/>
    </row>
    <row r="9" spans="1:14" ht="15" customHeight="1">
      <c r="A9" s="19">
        <v>1</v>
      </c>
      <c r="B9" s="24">
        <v>548</v>
      </c>
      <c r="C9" s="25" t="s">
        <v>164</v>
      </c>
      <c r="D9" s="16">
        <v>15</v>
      </c>
      <c r="E9" s="16">
        <v>25</v>
      </c>
      <c r="F9" s="16">
        <v>15</v>
      </c>
      <c r="G9" s="16">
        <v>20</v>
      </c>
      <c r="H9" s="17">
        <f aca="true" t="shared" si="0" ref="H9:H40">IF(B9="","",IF(COUNTA(D9:G9)=0,"G",SUM(D9:G9)))</f>
        <v>75</v>
      </c>
      <c r="I9" s="16">
        <v>20</v>
      </c>
      <c r="J9" s="16">
        <v>20</v>
      </c>
      <c r="K9" s="16">
        <v>20</v>
      </c>
      <c r="L9" s="16">
        <v>5</v>
      </c>
      <c r="M9" s="16">
        <v>20</v>
      </c>
      <c r="N9" s="16">
        <f aca="true" t="shared" si="1" ref="N9:N28">SUM(I9:M9)</f>
        <v>85</v>
      </c>
    </row>
    <row r="10" spans="1:14" ht="15" customHeight="1">
      <c r="A10" s="19">
        <v>2</v>
      </c>
      <c r="B10" s="24">
        <v>621</v>
      </c>
      <c r="C10" s="25" t="s">
        <v>165</v>
      </c>
      <c r="D10" s="16">
        <v>25</v>
      </c>
      <c r="E10" s="16">
        <v>25</v>
      </c>
      <c r="F10" s="16">
        <v>25</v>
      </c>
      <c r="G10" s="16">
        <v>25</v>
      </c>
      <c r="H10" s="17">
        <f t="shared" si="0"/>
        <v>100</v>
      </c>
      <c r="I10" s="16">
        <v>20</v>
      </c>
      <c r="J10" s="16">
        <v>20</v>
      </c>
      <c r="K10" s="16">
        <v>20</v>
      </c>
      <c r="L10" s="16">
        <v>20</v>
      </c>
      <c r="M10" s="16">
        <v>20</v>
      </c>
      <c r="N10" s="16">
        <f t="shared" si="1"/>
        <v>100</v>
      </c>
    </row>
    <row r="11" spans="1:14" ht="15" customHeight="1">
      <c r="A11" s="19">
        <v>3</v>
      </c>
      <c r="B11" s="24">
        <v>661</v>
      </c>
      <c r="C11" s="25" t="s">
        <v>166</v>
      </c>
      <c r="D11" s="16">
        <v>25</v>
      </c>
      <c r="E11" s="16">
        <v>25</v>
      </c>
      <c r="F11" s="16">
        <v>15</v>
      </c>
      <c r="G11" s="16">
        <v>25</v>
      </c>
      <c r="H11" s="17">
        <f t="shared" si="0"/>
        <v>90</v>
      </c>
      <c r="I11" s="16">
        <v>20</v>
      </c>
      <c r="J11" s="16">
        <v>20</v>
      </c>
      <c r="K11" s="16">
        <v>20</v>
      </c>
      <c r="L11" s="16">
        <v>10</v>
      </c>
      <c r="M11" s="16">
        <v>10</v>
      </c>
      <c r="N11" s="16">
        <f t="shared" si="1"/>
        <v>80</v>
      </c>
    </row>
    <row r="12" spans="1:14" ht="15" customHeight="1">
      <c r="A12" s="19">
        <v>4</v>
      </c>
      <c r="B12" s="24">
        <v>729</v>
      </c>
      <c r="C12" s="25" t="s">
        <v>167</v>
      </c>
      <c r="D12" s="16">
        <v>25</v>
      </c>
      <c r="E12" s="16">
        <v>5</v>
      </c>
      <c r="F12" s="16">
        <v>25</v>
      </c>
      <c r="G12" s="16">
        <v>15</v>
      </c>
      <c r="H12" s="17">
        <f t="shared" si="0"/>
        <v>70</v>
      </c>
      <c r="I12" s="16" t="s">
        <v>33</v>
      </c>
      <c r="J12" s="16" t="s">
        <v>33</v>
      </c>
      <c r="K12" s="16" t="s">
        <v>33</v>
      </c>
      <c r="L12" s="16" t="s">
        <v>33</v>
      </c>
      <c r="M12" s="16" t="s">
        <v>33</v>
      </c>
      <c r="N12" s="16">
        <f t="shared" si="1"/>
        <v>0</v>
      </c>
    </row>
    <row r="13" spans="1:23" ht="15" customHeight="1">
      <c r="A13" s="19">
        <v>5</v>
      </c>
      <c r="B13" s="24">
        <v>828</v>
      </c>
      <c r="C13" s="25" t="s">
        <v>168</v>
      </c>
      <c r="D13" s="16">
        <v>25</v>
      </c>
      <c r="E13" s="16">
        <v>25</v>
      </c>
      <c r="F13" s="16">
        <v>20</v>
      </c>
      <c r="G13" s="16">
        <v>25</v>
      </c>
      <c r="H13" s="17">
        <f t="shared" si="0"/>
        <v>95</v>
      </c>
      <c r="I13" s="16">
        <v>20</v>
      </c>
      <c r="J13" s="16">
        <v>20</v>
      </c>
      <c r="K13" s="16">
        <v>20</v>
      </c>
      <c r="L13" s="16">
        <v>20</v>
      </c>
      <c r="M13" s="16">
        <v>20</v>
      </c>
      <c r="N13" s="16">
        <f t="shared" si="1"/>
        <v>100</v>
      </c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19">
        <v>6</v>
      </c>
      <c r="B14" s="24">
        <v>838</v>
      </c>
      <c r="C14" s="25" t="s">
        <v>169</v>
      </c>
      <c r="D14" s="16">
        <v>25</v>
      </c>
      <c r="E14" s="16">
        <v>25</v>
      </c>
      <c r="F14" s="16">
        <v>25</v>
      </c>
      <c r="G14" s="16">
        <v>25</v>
      </c>
      <c r="H14" s="17">
        <f t="shared" si="0"/>
        <v>100</v>
      </c>
      <c r="I14" s="16">
        <v>20</v>
      </c>
      <c r="J14" s="16">
        <v>20</v>
      </c>
      <c r="K14" s="16">
        <v>20</v>
      </c>
      <c r="L14" s="16">
        <v>20</v>
      </c>
      <c r="M14" s="16">
        <v>20</v>
      </c>
      <c r="N14" s="16">
        <f t="shared" si="1"/>
        <v>100</v>
      </c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19">
        <v>7</v>
      </c>
      <c r="B15" s="24">
        <v>897</v>
      </c>
      <c r="C15" s="25" t="s">
        <v>170</v>
      </c>
      <c r="D15" s="16">
        <v>25</v>
      </c>
      <c r="E15" s="16">
        <v>25</v>
      </c>
      <c r="F15" s="16">
        <v>15</v>
      </c>
      <c r="G15" s="16">
        <v>25</v>
      </c>
      <c r="H15" s="17">
        <f t="shared" si="0"/>
        <v>90</v>
      </c>
      <c r="I15" s="16">
        <v>20</v>
      </c>
      <c r="J15" s="16">
        <v>20</v>
      </c>
      <c r="K15" s="16">
        <v>20</v>
      </c>
      <c r="L15" s="16">
        <v>20</v>
      </c>
      <c r="M15" s="16">
        <v>20</v>
      </c>
      <c r="N15" s="16">
        <f t="shared" si="1"/>
        <v>100</v>
      </c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19">
        <v>8</v>
      </c>
      <c r="B16" s="24">
        <v>903</v>
      </c>
      <c r="C16" s="25" t="s">
        <v>171</v>
      </c>
      <c r="D16" s="16">
        <v>25</v>
      </c>
      <c r="E16" s="16">
        <v>25</v>
      </c>
      <c r="F16" s="16">
        <v>25</v>
      </c>
      <c r="G16" s="16">
        <v>25</v>
      </c>
      <c r="H16" s="17">
        <f t="shared" si="0"/>
        <v>100</v>
      </c>
      <c r="I16" s="16">
        <v>20</v>
      </c>
      <c r="J16" s="16">
        <v>20</v>
      </c>
      <c r="K16" s="16">
        <v>20</v>
      </c>
      <c r="L16" s="16">
        <v>20</v>
      </c>
      <c r="M16" s="16">
        <v>20</v>
      </c>
      <c r="N16" s="16">
        <f t="shared" si="1"/>
        <v>100</v>
      </c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19">
        <v>9</v>
      </c>
      <c r="B17" s="24">
        <v>908</v>
      </c>
      <c r="C17" s="25" t="s">
        <v>172</v>
      </c>
      <c r="D17" s="16">
        <v>25</v>
      </c>
      <c r="E17" s="16">
        <v>25</v>
      </c>
      <c r="F17" s="16">
        <v>20</v>
      </c>
      <c r="G17" s="16">
        <v>15</v>
      </c>
      <c r="H17" s="17">
        <f t="shared" si="0"/>
        <v>85</v>
      </c>
      <c r="I17" s="16">
        <v>20</v>
      </c>
      <c r="J17" s="16">
        <v>20</v>
      </c>
      <c r="K17" s="16">
        <v>20</v>
      </c>
      <c r="L17" s="16">
        <v>20</v>
      </c>
      <c r="M17" s="16">
        <v>20</v>
      </c>
      <c r="N17" s="16">
        <f t="shared" si="1"/>
        <v>100</v>
      </c>
      <c r="P17" s="21"/>
      <c r="Q17" s="22"/>
      <c r="R17" s="22"/>
      <c r="S17" s="22"/>
      <c r="T17" s="22"/>
      <c r="U17" s="22"/>
      <c r="V17" s="21"/>
      <c r="W17" s="21"/>
    </row>
    <row r="18" spans="1:23" ht="15" customHeight="1">
      <c r="A18" s="19">
        <v>10</v>
      </c>
      <c r="B18" s="24">
        <v>910</v>
      </c>
      <c r="C18" s="25" t="s">
        <v>173</v>
      </c>
      <c r="D18" s="16">
        <v>25</v>
      </c>
      <c r="E18" s="16">
        <v>25</v>
      </c>
      <c r="F18" s="16">
        <v>25</v>
      </c>
      <c r="G18" s="16">
        <v>25</v>
      </c>
      <c r="H18" s="17">
        <f t="shared" si="0"/>
        <v>100</v>
      </c>
      <c r="I18" s="16">
        <v>20</v>
      </c>
      <c r="J18" s="16">
        <v>20</v>
      </c>
      <c r="K18" s="16">
        <v>20</v>
      </c>
      <c r="L18" s="16">
        <v>20</v>
      </c>
      <c r="M18" s="16">
        <v>20</v>
      </c>
      <c r="N18" s="16">
        <f t="shared" si="1"/>
        <v>100</v>
      </c>
      <c r="P18" s="21"/>
      <c r="Q18" s="22"/>
      <c r="R18" s="22"/>
      <c r="S18" s="22"/>
      <c r="T18" s="22"/>
      <c r="U18" s="22"/>
      <c r="V18" s="21"/>
      <c r="W18" s="21"/>
    </row>
    <row r="19" spans="1:23" ht="15" customHeight="1">
      <c r="A19" s="19">
        <v>11</v>
      </c>
      <c r="B19" s="24">
        <v>918</v>
      </c>
      <c r="C19" s="25" t="s">
        <v>174</v>
      </c>
      <c r="D19" s="16">
        <v>25</v>
      </c>
      <c r="E19" s="16">
        <v>25</v>
      </c>
      <c r="F19" s="16">
        <v>20</v>
      </c>
      <c r="G19" s="16">
        <v>25</v>
      </c>
      <c r="H19" s="17">
        <f t="shared" si="0"/>
        <v>95</v>
      </c>
      <c r="I19" s="16" t="s">
        <v>33</v>
      </c>
      <c r="J19" s="16" t="s">
        <v>33</v>
      </c>
      <c r="K19" s="16" t="s">
        <v>33</v>
      </c>
      <c r="L19" s="16" t="s">
        <v>33</v>
      </c>
      <c r="M19" s="16" t="s">
        <v>33</v>
      </c>
      <c r="N19" s="16">
        <f t="shared" si="1"/>
        <v>0</v>
      </c>
      <c r="P19" s="21"/>
      <c r="Q19" s="22"/>
      <c r="R19" s="22"/>
      <c r="S19" s="22"/>
      <c r="T19" s="22"/>
      <c r="U19" s="22"/>
      <c r="V19" s="21"/>
      <c r="W19" s="21"/>
    </row>
    <row r="20" spans="1:23" ht="15" customHeight="1">
      <c r="A20" s="19">
        <v>12</v>
      </c>
      <c r="B20" s="24">
        <v>929</v>
      </c>
      <c r="C20" s="25" t="s">
        <v>175</v>
      </c>
      <c r="D20" s="16">
        <v>25</v>
      </c>
      <c r="E20" s="16">
        <v>25</v>
      </c>
      <c r="F20" s="16">
        <v>25</v>
      </c>
      <c r="G20" s="16">
        <v>25</v>
      </c>
      <c r="H20" s="17">
        <f t="shared" si="0"/>
        <v>100</v>
      </c>
      <c r="I20" s="16">
        <v>20</v>
      </c>
      <c r="J20" s="16">
        <v>20</v>
      </c>
      <c r="K20" s="16">
        <v>20</v>
      </c>
      <c r="L20" s="16">
        <v>20</v>
      </c>
      <c r="M20" s="16">
        <v>20</v>
      </c>
      <c r="N20" s="16">
        <f t="shared" si="1"/>
        <v>100</v>
      </c>
      <c r="P20" s="21"/>
      <c r="Q20" s="22"/>
      <c r="R20" s="22"/>
      <c r="S20" s="22"/>
      <c r="T20" s="22"/>
      <c r="U20" s="22"/>
      <c r="V20" s="21"/>
      <c r="W20" s="21"/>
    </row>
    <row r="21" spans="1:23" ht="15" customHeight="1">
      <c r="A21" s="19">
        <v>13</v>
      </c>
      <c r="B21" s="24">
        <v>939</v>
      </c>
      <c r="C21" s="25" t="s">
        <v>176</v>
      </c>
      <c r="D21" s="16">
        <v>25</v>
      </c>
      <c r="E21" s="16">
        <v>25</v>
      </c>
      <c r="F21" s="16">
        <v>5</v>
      </c>
      <c r="G21" s="16">
        <v>25</v>
      </c>
      <c r="H21" s="17">
        <f t="shared" si="0"/>
        <v>80</v>
      </c>
      <c r="I21" s="16">
        <v>20</v>
      </c>
      <c r="J21" s="16">
        <v>20</v>
      </c>
      <c r="K21" s="16">
        <v>5</v>
      </c>
      <c r="L21" s="16">
        <v>20</v>
      </c>
      <c r="M21" s="16">
        <v>5</v>
      </c>
      <c r="N21" s="16">
        <f t="shared" si="1"/>
        <v>70</v>
      </c>
      <c r="P21" s="21"/>
      <c r="Q21" s="22"/>
      <c r="R21" s="22"/>
      <c r="S21" s="22"/>
      <c r="T21" s="22"/>
      <c r="U21" s="22"/>
      <c r="V21" s="21"/>
      <c r="W21" s="21"/>
    </row>
    <row r="22" spans="1:23" ht="15" customHeight="1">
      <c r="A22" s="19">
        <v>14</v>
      </c>
      <c r="B22" s="24">
        <v>966</v>
      </c>
      <c r="C22" s="25" t="s">
        <v>177</v>
      </c>
      <c r="D22" s="16">
        <v>25</v>
      </c>
      <c r="E22" s="16">
        <v>25</v>
      </c>
      <c r="F22" s="16">
        <v>15</v>
      </c>
      <c r="G22" s="16">
        <v>25</v>
      </c>
      <c r="H22" s="17">
        <f t="shared" si="0"/>
        <v>90</v>
      </c>
      <c r="I22" s="16">
        <v>20</v>
      </c>
      <c r="J22" s="16">
        <v>20</v>
      </c>
      <c r="K22" s="16">
        <v>20</v>
      </c>
      <c r="L22" s="16">
        <v>20</v>
      </c>
      <c r="M22" s="16">
        <v>20</v>
      </c>
      <c r="N22" s="16">
        <f t="shared" si="1"/>
        <v>100</v>
      </c>
      <c r="P22" s="21"/>
      <c r="Q22" s="22"/>
      <c r="R22" s="22"/>
      <c r="S22" s="22"/>
      <c r="T22" s="22"/>
      <c r="U22" s="22"/>
      <c r="V22" s="21"/>
      <c r="W22" s="21"/>
    </row>
    <row r="23" spans="1:23" ht="15" customHeight="1">
      <c r="A23" s="19">
        <v>15</v>
      </c>
      <c r="B23" s="24">
        <v>1082</v>
      </c>
      <c r="C23" s="25" t="s">
        <v>178</v>
      </c>
      <c r="D23" s="16">
        <v>25</v>
      </c>
      <c r="E23" s="16">
        <v>25</v>
      </c>
      <c r="F23" s="16">
        <v>25</v>
      </c>
      <c r="G23" s="16">
        <v>15</v>
      </c>
      <c r="H23" s="17">
        <f t="shared" si="0"/>
        <v>90</v>
      </c>
      <c r="I23" s="16">
        <v>20</v>
      </c>
      <c r="J23" s="16">
        <v>20</v>
      </c>
      <c r="K23" s="16">
        <v>10</v>
      </c>
      <c r="L23" s="16">
        <v>20</v>
      </c>
      <c r="M23" s="16">
        <v>20</v>
      </c>
      <c r="N23" s="16">
        <f t="shared" si="1"/>
        <v>90</v>
      </c>
      <c r="P23" s="21"/>
      <c r="Q23" s="22"/>
      <c r="R23" s="22"/>
      <c r="S23" s="22"/>
      <c r="T23" s="22"/>
      <c r="U23" s="22"/>
      <c r="V23" s="21"/>
      <c r="W23" s="21"/>
    </row>
    <row r="24" spans="1:23" ht="15" customHeight="1">
      <c r="A24" s="19">
        <v>16</v>
      </c>
      <c r="B24" s="24">
        <v>1118</v>
      </c>
      <c r="C24" s="25" t="s">
        <v>179</v>
      </c>
      <c r="D24" s="16">
        <v>25</v>
      </c>
      <c r="E24" s="16">
        <v>20</v>
      </c>
      <c r="F24" s="16">
        <v>25</v>
      </c>
      <c r="G24" s="16">
        <v>25</v>
      </c>
      <c r="H24" s="17">
        <f t="shared" si="0"/>
        <v>95</v>
      </c>
      <c r="I24" s="16">
        <v>20</v>
      </c>
      <c r="J24" s="16">
        <v>20</v>
      </c>
      <c r="K24" s="16">
        <v>20</v>
      </c>
      <c r="L24" s="16">
        <v>20</v>
      </c>
      <c r="M24" s="16">
        <v>20</v>
      </c>
      <c r="N24" s="16">
        <f t="shared" si="1"/>
        <v>100</v>
      </c>
      <c r="P24" s="21"/>
      <c r="Q24" s="22"/>
      <c r="R24" s="22"/>
      <c r="S24" s="22"/>
      <c r="T24" s="22"/>
      <c r="U24" s="22"/>
      <c r="V24" s="21"/>
      <c r="W24" s="21"/>
    </row>
    <row r="25" spans="1:23" ht="15" customHeight="1">
      <c r="A25" s="19">
        <v>17</v>
      </c>
      <c r="B25" s="24">
        <v>1210</v>
      </c>
      <c r="C25" s="25" t="s">
        <v>180</v>
      </c>
      <c r="D25" s="16">
        <v>25</v>
      </c>
      <c r="E25" s="16">
        <v>25</v>
      </c>
      <c r="F25" s="16">
        <v>15</v>
      </c>
      <c r="G25" s="16">
        <v>25</v>
      </c>
      <c r="H25" s="17">
        <f t="shared" si="0"/>
        <v>90</v>
      </c>
      <c r="I25" s="16">
        <v>20</v>
      </c>
      <c r="J25" s="16">
        <v>20</v>
      </c>
      <c r="K25" s="16">
        <v>20</v>
      </c>
      <c r="L25" s="16">
        <v>20</v>
      </c>
      <c r="M25" s="16">
        <v>20</v>
      </c>
      <c r="N25" s="16">
        <f t="shared" si="1"/>
        <v>100</v>
      </c>
      <c r="P25" s="21"/>
      <c r="Q25" s="22"/>
      <c r="R25" s="22"/>
      <c r="S25" s="22"/>
      <c r="T25" s="22"/>
      <c r="U25" s="22"/>
      <c r="V25" s="21"/>
      <c r="W25" s="21"/>
    </row>
    <row r="26" spans="1:23" ht="15" customHeight="1">
      <c r="A26" s="19">
        <v>18</v>
      </c>
      <c r="B26" s="24">
        <v>1219</v>
      </c>
      <c r="C26" s="25" t="s">
        <v>181</v>
      </c>
      <c r="D26" s="16">
        <v>25</v>
      </c>
      <c r="E26" s="16">
        <v>25</v>
      </c>
      <c r="F26" s="16">
        <v>25</v>
      </c>
      <c r="G26" s="16">
        <v>15</v>
      </c>
      <c r="H26" s="17">
        <f t="shared" si="0"/>
        <v>90</v>
      </c>
      <c r="I26" s="16">
        <v>20</v>
      </c>
      <c r="J26" s="16">
        <v>20</v>
      </c>
      <c r="K26" s="16">
        <v>20</v>
      </c>
      <c r="L26" s="16">
        <v>20</v>
      </c>
      <c r="M26" s="16">
        <v>20</v>
      </c>
      <c r="N26" s="16">
        <f t="shared" si="1"/>
        <v>100</v>
      </c>
      <c r="P26" s="21"/>
      <c r="Q26" s="21"/>
      <c r="R26" s="21"/>
      <c r="S26" s="21"/>
      <c r="T26" s="21"/>
      <c r="U26" s="21"/>
      <c r="V26" s="21"/>
      <c r="W26" s="21"/>
    </row>
    <row r="27" spans="1:23" ht="15" customHeight="1">
      <c r="A27" s="19">
        <v>19</v>
      </c>
      <c r="B27" s="24">
        <v>1259</v>
      </c>
      <c r="C27" s="25" t="s">
        <v>182</v>
      </c>
      <c r="D27" s="16">
        <v>25</v>
      </c>
      <c r="E27" s="16">
        <v>25</v>
      </c>
      <c r="F27" s="16">
        <v>25</v>
      </c>
      <c r="G27" s="16">
        <v>25</v>
      </c>
      <c r="H27" s="17">
        <f t="shared" si="0"/>
        <v>100</v>
      </c>
      <c r="I27" s="16">
        <v>20</v>
      </c>
      <c r="J27" s="16">
        <v>20</v>
      </c>
      <c r="K27" s="16">
        <v>20</v>
      </c>
      <c r="L27" s="16">
        <v>20</v>
      </c>
      <c r="M27" s="16">
        <v>20</v>
      </c>
      <c r="N27" s="16">
        <f t="shared" si="1"/>
        <v>100</v>
      </c>
      <c r="P27" s="21"/>
      <c r="Q27" s="21"/>
      <c r="R27" s="21"/>
      <c r="S27" s="21"/>
      <c r="T27" s="21"/>
      <c r="U27" s="21"/>
      <c r="V27" s="21"/>
      <c r="W27" s="21"/>
    </row>
    <row r="28" spans="1:14" ht="15" customHeight="1">
      <c r="A28" s="19">
        <v>20</v>
      </c>
      <c r="B28" s="24">
        <v>1278</v>
      </c>
      <c r="C28" s="25" t="s">
        <v>183</v>
      </c>
      <c r="D28" s="16">
        <v>25</v>
      </c>
      <c r="E28" s="16">
        <v>25</v>
      </c>
      <c r="F28" s="16">
        <v>15</v>
      </c>
      <c r="G28" s="16">
        <v>15</v>
      </c>
      <c r="H28" s="17">
        <f t="shared" si="0"/>
        <v>80</v>
      </c>
      <c r="I28" s="16">
        <v>20</v>
      </c>
      <c r="J28" s="16">
        <v>20</v>
      </c>
      <c r="K28" s="16">
        <v>20</v>
      </c>
      <c r="L28" s="16">
        <v>20</v>
      </c>
      <c r="M28" s="16">
        <v>20</v>
      </c>
      <c r="N28" s="16">
        <f t="shared" si="1"/>
        <v>100</v>
      </c>
    </row>
    <row r="29" spans="1:14" ht="15" customHeight="1">
      <c r="A29" s="19">
        <v>21</v>
      </c>
      <c r="B29" s="24">
        <v>1282</v>
      </c>
      <c r="C29" s="25" t="s">
        <v>184</v>
      </c>
      <c r="D29" s="16">
        <v>25</v>
      </c>
      <c r="E29" s="16">
        <v>15</v>
      </c>
      <c r="F29" s="16">
        <v>25</v>
      </c>
      <c r="G29" s="16">
        <v>5</v>
      </c>
      <c r="H29" s="17">
        <f t="shared" si="0"/>
        <v>70</v>
      </c>
      <c r="I29" s="16" t="s">
        <v>33</v>
      </c>
      <c r="J29" s="16" t="s">
        <v>33</v>
      </c>
      <c r="K29" s="16" t="s">
        <v>33</v>
      </c>
      <c r="L29" s="16" t="s">
        <v>33</v>
      </c>
      <c r="M29" s="16" t="s">
        <v>33</v>
      </c>
      <c r="N29" s="16">
        <f>SUM(I29:M29)</f>
        <v>0</v>
      </c>
    </row>
    <row r="30" spans="1:14" ht="15" customHeight="1">
      <c r="A30" s="19">
        <v>22</v>
      </c>
      <c r="B30" s="24">
        <v>1304</v>
      </c>
      <c r="C30" s="25" t="s">
        <v>185</v>
      </c>
      <c r="D30" s="16">
        <v>25</v>
      </c>
      <c r="E30" s="16">
        <v>15</v>
      </c>
      <c r="F30" s="16">
        <v>25</v>
      </c>
      <c r="G30" s="16">
        <v>25</v>
      </c>
      <c r="H30" s="17">
        <f t="shared" si="0"/>
        <v>90</v>
      </c>
      <c r="I30" s="16">
        <v>20</v>
      </c>
      <c r="J30" s="16">
        <v>20</v>
      </c>
      <c r="K30" s="16">
        <v>20</v>
      </c>
      <c r="L30" s="16">
        <v>20</v>
      </c>
      <c r="M30" s="16">
        <v>20</v>
      </c>
      <c r="N30" s="16">
        <f>SUM(I30:M30)</f>
        <v>100</v>
      </c>
    </row>
    <row r="31" spans="1:14" ht="15" customHeight="1">
      <c r="A31" s="19">
        <v>23</v>
      </c>
      <c r="B31" s="24">
        <v>1339</v>
      </c>
      <c r="C31" s="25" t="s">
        <v>186</v>
      </c>
      <c r="D31" s="16">
        <v>25</v>
      </c>
      <c r="E31" s="16">
        <v>25</v>
      </c>
      <c r="F31" s="16">
        <v>15</v>
      </c>
      <c r="G31" s="16">
        <v>25</v>
      </c>
      <c r="H31" s="17">
        <f t="shared" si="0"/>
        <v>90</v>
      </c>
      <c r="I31" s="16">
        <v>20</v>
      </c>
      <c r="J31" s="16">
        <v>20</v>
      </c>
      <c r="K31" s="16">
        <v>20</v>
      </c>
      <c r="L31" s="16">
        <v>20</v>
      </c>
      <c r="M31" s="16">
        <v>20</v>
      </c>
      <c r="N31" s="16">
        <f aca="true" t="shared" si="2" ref="N31:N48">SUM(I31:M31)</f>
        <v>100</v>
      </c>
    </row>
    <row r="32" spans="1:14" ht="15" customHeight="1">
      <c r="A32" s="19">
        <v>24</v>
      </c>
      <c r="B32" s="24">
        <v>1348</v>
      </c>
      <c r="C32" s="25" t="s">
        <v>187</v>
      </c>
      <c r="D32" s="16">
        <v>25</v>
      </c>
      <c r="E32" s="16">
        <v>25</v>
      </c>
      <c r="F32" s="16">
        <v>25</v>
      </c>
      <c r="G32" s="16">
        <v>25</v>
      </c>
      <c r="H32" s="17">
        <f t="shared" si="0"/>
        <v>100</v>
      </c>
      <c r="I32" s="16">
        <v>20</v>
      </c>
      <c r="J32" s="16">
        <v>20</v>
      </c>
      <c r="K32" s="16">
        <v>20</v>
      </c>
      <c r="L32" s="16">
        <v>20</v>
      </c>
      <c r="M32" s="16">
        <v>20</v>
      </c>
      <c r="N32" s="16">
        <f t="shared" si="2"/>
        <v>100</v>
      </c>
    </row>
    <row r="33" spans="1:14" ht="15" customHeight="1">
      <c r="A33" s="19">
        <v>25</v>
      </c>
      <c r="B33" s="24">
        <v>1376</v>
      </c>
      <c r="C33" s="25" t="s">
        <v>188</v>
      </c>
      <c r="D33" s="16">
        <v>25</v>
      </c>
      <c r="E33" s="16">
        <v>25</v>
      </c>
      <c r="F33" s="16">
        <v>25</v>
      </c>
      <c r="G33" s="16">
        <v>25</v>
      </c>
      <c r="H33" s="17">
        <f t="shared" si="0"/>
        <v>100</v>
      </c>
      <c r="I33" s="16">
        <v>20</v>
      </c>
      <c r="J33" s="16">
        <v>20</v>
      </c>
      <c r="K33" s="16">
        <v>20</v>
      </c>
      <c r="L33" s="16">
        <v>20</v>
      </c>
      <c r="M33" s="16">
        <v>20</v>
      </c>
      <c r="N33" s="16">
        <f t="shared" si="2"/>
        <v>100</v>
      </c>
    </row>
    <row r="34" spans="1:14" ht="15" customHeight="1">
      <c r="A34" s="19">
        <v>26</v>
      </c>
      <c r="B34" s="24">
        <v>1397</v>
      </c>
      <c r="C34" s="25" t="s">
        <v>189</v>
      </c>
      <c r="D34" s="16">
        <v>25</v>
      </c>
      <c r="E34" s="16">
        <v>25</v>
      </c>
      <c r="F34" s="16">
        <v>20</v>
      </c>
      <c r="G34" s="16">
        <v>25</v>
      </c>
      <c r="H34" s="17">
        <f t="shared" si="0"/>
        <v>95</v>
      </c>
      <c r="I34" s="16" t="s">
        <v>33</v>
      </c>
      <c r="J34" s="16" t="s">
        <v>33</v>
      </c>
      <c r="K34" s="16" t="s">
        <v>33</v>
      </c>
      <c r="L34" s="16" t="s">
        <v>33</v>
      </c>
      <c r="M34" s="16" t="s">
        <v>33</v>
      </c>
      <c r="N34" s="16">
        <f t="shared" si="2"/>
        <v>0</v>
      </c>
    </row>
    <row r="35" spans="1:14" ht="15" customHeight="1">
      <c r="A35" s="19">
        <v>27</v>
      </c>
      <c r="B35" s="24">
        <v>1398</v>
      </c>
      <c r="C35" s="25" t="s">
        <v>190</v>
      </c>
      <c r="D35" s="16">
        <v>25</v>
      </c>
      <c r="E35" s="16">
        <v>15</v>
      </c>
      <c r="F35" s="16">
        <v>25</v>
      </c>
      <c r="G35" s="16">
        <v>25</v>
      </c>
      <c r="H35" s="17">
        <f t="shared" si="0"/>
        <v>90</v>
      </c>
      <c r="I35" s="16">
        <v>20</v>
      </c>
      <c r="J35" s="16">
        <v>20</v>
      </c>
      <c r="K35" s="16">
        <v>20</v>
      </c>
      <c r="L35" s="16">
        <v>20</v>
      </c>
      <c r="M35" s="16">
        <v>20</v>
      </c>
      <c r="N35" s="16">
        <f t="shared" si="2"/>
        <v>100</v>
      </c>
    </row>
    <row r="36" spans="1:14" ht="15" customHeight="1">
      <c r="A36" s="19">
        <v>28</v>
      </c>
      <c r="B36" s="24">
        <v>1403</v>
      </c>
      <c r="C36" s="25" t="s">
        <v>191</v>
      </c>
      <c r="D36" s="16">
        <v>25</v>
      </c>
      <c r="E36" s="16">
        <v>10</v>
      </c>
      <c r="F36" s="16">
        <v>25</v>
      </c>
      <c r="G36" s="16">
        <v>25</v>
      </c>
      <c r="H36" s="17">
        <f t="shared" si="0"/>
        <v>85</v>
      </c>
      <c r="I36" s="16">
        <v>20</v>
      </c>
      <c r="J36" s="16">
        <v>10</v>
      </c>
      <c r="K36" s="16">
        <v>20</v>
      </c>
      <c r="L36" s="16">
        <v>20</v>
      </c>
      <c r="M36" s="16">
        <v>20</v>
      </c>
      <c r="N36" s="16">
        <f t="shared" si="2"/>
        <v>90</v>
      </c>
    </row>
    <row r="37" spans="1:14" ht="15" customHeight="1">
      <c r="A37" s="19">
        <v>29</v>
      </c>
      <c r="B37" s="24">
        <v>1414</v>
      </c>
      <c r="C37" s="25" t="s">
        <v>192</v>
      </c>
      <c r="D37" s="16">
        <v>25</v>
      </c>
      <c r="E37" s="16">
        <v>25</v>
      </c>
      <c r="F37" s="16">
        <v>25</v>
      </c>
      <c r="G37" s="16">
        <v>20</v>
      </c>
      <c r="H37" s="17">
        <f t="shared" si="0"/>
        <v>95</v>
      </c>
      <c r="I37" s="16">
        <v>20</v>
      </c>
      <c r="J37" s="16">
        <v>20</v>
      </c>
      <c r="K37" s="16">
        <v>20</v>
      </c>
      <c r="L37" s="16">
        <v>20</v>
      </c>
      <c r="M37" s="16">
        <v>20</v>
      </c>
      <c r="N37" s="16">
        <f t="shared" si="2"/>
        <v>100</v>
      </c>
    </row>
    <row r="38" spans="1:14" ht="15" customHeight="1">
      <c r="A38" s="19">
        <v>30</v>
      </c>
      <c r="B38" s="24">
        <v>1417</v>
      </c>
      <c r="C38" s="25" t="s">
        <v>193</v>
      </c>
      <c r="D38" s="16">
        <v>25</v>
      </c>
      <c r="E38" s="16">
        <v>25</v>
      </c>
      <c r="F38" s="16">
        <v>25</v>
      </c>
      <c r="G38" s="16">
        <v>5</v>
      </c>
      <c r="H38" s="17">
        <f t="shared" si="0"/>
        <v>80</v>
      </c>
      <c r="I38" s="16">
        <v>20</v>
      </c>
      <c r="J38" s="16">
        <v>20</v>
      </c>
      <c r="K38" s="16">
        <v>5</v>
      </c>
      <c r="L38" s="16">
        <v>20</v>
      </c>
      <c r="M38" s="16">
        <v>5</v>
      </c>
      <c r="N38" s="16">
        <f t="shared" si="2"/>
        <v>70</v>
      </c>
    </row>
    <row r="39" spans="1:14" ht="15" customHeight="1">
      <c r="A39" s="19">
        <v>31</v>
      </c>
      <c r="B39" s="24">
        <v>1419</v>
      </c>
      <c r="C39" s="25" t="s">
        <v>194</v>
      </c>
      <c r="D39" s="16">
        <v>25</v>
      </c>
      <c r="E39" s="16">
        <v>25</v>
      </c>
      <c r="F39" s="16">
        <v>25</v>
      </c>
      <c r="G39" s="16">
        <v>25</v>
      </c>
      <c r="H39" s="17">
        <f t="shared" si="0"/>
        <v>100</v>
      </c>
      <c r="I39" s="16">
        <v>20</v>
      </c>
      <c r="J39" s="16">
        <v>20</v>
      </c>
      <c r="K39" s="16">
        <v>20</v>
      </c>
      <c r="L39" s="16">
        <v>20</v>
      </c>
      <c r="M39" s="16">
        <v>20</v>
      </c>
      <c r="N39" s="16">
        <f t="shared" si="2"/>
        <v>100</v>
      </c>
    </row>
    <row r="40" spans="1:14" ht="15" customHeight="1">
      <c r="A40" s="19">
        <v>32</v>
      </c>
      <c r="B40" s="24">
        <v>1429</v>
      </c>
      <c r="C40" s="25" t="s">
        <v>195</v>
      </c>
      <c r="D40" s="16">
        <v>25</v>
      </c>
      <c r="E40" s="16">
        <v>25</v>
      </c>
      <c r="F40" s="16">
        <v>25</v>
      </c>
      <c r="G40" s="16">
        <v>15</v>
      </c>
      <c r="H40" s="17">
        <f t="shared" si="0"/>
        <v>90</v>
      </c>
      <c r="I40" s="16">
        <v>20</v>
      </c>
      <c r="J40" s="16">
        <v>20</v>
      </c>
      <c r="K40" s="16">
        <v>20</v>
      </c>
      <c r="L40" s="16">
        <v>20</v>
      </c>
      <c r="M40" s="16">
        <v>20</v>
      </c>
      <c r="N40" s="16">
        <f t="shared" si="2"/>
        <v>100</v>
      </c>
    </row>
    <row r="41" spans="1:14" ht="15" customHeight="1">
      <c r="A41" s="19">
        <v>33</v>
      </c>
      <c r="B41" s="24">
        <v>1449</v>
      </c>
      <c r="C41" s="25" t="s">
        <v>196</v>
      </c>
      <c r="D41" s="16">
        <v>25</v>
      </c>
      <c r="E41" s="16">
        <v>15</v>
      </c>
      <c r="F41" s="16">
        <v>25</v>
      </c>
      <c r="G41" s="16">
        <v>25</v>
      </c>
      <c r="H41" s="17">
        <f aca="true" t="shared" si="3" ref="H41:H48">IF(B41="","",IF(COUNTA(D41:G41)=0,"G",SUM(D41:G41)))</f>
        <v>90</v>
      </c>
      <c r="I41" s="16">
        <v>20</v>
      </c>
      <c r="J41" s="16">
        <v>20</v>
      </c>
      <c r="K41" s="16">
        <v>20</v>
      </c>
      <c r="L41" s="16">
        <v>20</v>
      </c>
      <c r="M41" s="16">
        <v>10</v>
      </c>
      <c r="N41" s="16">
        <f t="shared" si="2"/>
        <v>90</v>
      </c>
    </row>
    <row r="42" spans="1:14" ht="15" customHeight="1">
      <c r="A42" s="19">
        <v>34</v>
      </c>
      <c r="B42" s="24">
        <v>1452</v>
      </c>
      <c r="C42" s="25" t="s">
        <v>197</v>
      </c>
      <c r="D42" s="16">
        <v>25</v>
      </c>
      <c r="E42" s="16">
        <v>25</v>
      </c>
      <c r="F42" s="16">
        <v>25</v>
      </c>
      <c r="G42" s="16">
        <v>20</v>
      </c>
      <c r="H42" s="17">
        <f t="shared" si="3"/>
        <v>95</v>
      </c>
      <c r="I42" s="16">
        <v>20</v>
      </c>
      <c r="J42" s="16">
        <v>20</v>
      </c>
      <c r="K42" s="16">
        <v>20</v>
      </c>
      <c r="L42" s="16">
        <v>20</v>
      </c>
      <c r="M42" s="16">
        <v>20</v>
      </c>
      <c r="N42" s="16">
        <f t="shared" si="2"/>
        <v>100</v>
      </c>
    </row>
    <row r="43" spans="1:14" ht="15" customHeight="1">
      <c r="A43" s="19">
        <v>35</v>
      </c>
      <c r="B43" s="24">
        <v>1459</v>
      </c>
      <c r="C43" s="25" t="s">
        <v>198</v>
      </c>
      <c r="D43" s="16">
        <v>25</v>
      </c>
      <c r="E43" s="16">
        <v>10</v>
      </c>
      <c r="F43" s="16">
        <v>25</v>
      </c>
      <c r="G43" s="16">
        <v>25</v>
      </c>
      <c r="H43" s="17">
        <f t="shared" si="3"/>
        <v>85</v>
      </c>
      <c r="I43" s="16" t="s">
        <v>33</v>
      </c>
      <c r="J43" s="16" t="s">
        <v>33</v>
      </c>
      <c r="K43" s="16" t="s">
        <v>33</v>
      </c>
      <c r="L43" s="16" t="s">
        <v>33</v>
      </c>
      <c r="M43" s="16" t="s">
        <v>33</v>
      </c>
      <c r="N43" s="16">
        <f t="shared" si="2"/>
        <v>0</v>
      </c>
    </row>
    <row r="44" spans="1:14" ht="15" customHeight="1">
      <c r="A44" s="19">
        <v>36</v>
      </c>
      <c r="B44" s="24">
        <v>1462</v>
      </c>
      <c r="C44" s="25" t="s">
        <v>199</v>
      </c>
      <c r="D44" s="16">
        <v>25</v>
      </c>
      <c r="E44" s="16">
        <v>25</v>
      </c>
      <c r="F44" s="16">
        <v>25</v>
      </c>
      <c r="G44" s="16">
        <v>25</v>
      </c>
      <c r="H44" s="17">
        <f t="shared" si="3"/>
        <v>100</v>
      </c>
      <c r="I44" s="16">
        <v>20</v>
      </c>
      <c r="J44" s="16">
        <v>20</v>
      </c>
      <c r="K44" s="16">
        <v>20</v>
      </c>
      <c r="L44" s="16">
        <v>20</v>
      </c>
      <c r="M44" s="16">
        <v>20</v>
      </c>
      <c r="N44" s="16">
        <f t="shared" si="2"/>
        <v>100</v>
      </c>
    </row>
    <row r="45" spans="1:14" ht="15" customHeight="1">
      <c r="A45" s="19">
        <v>37</v>
      </c>
      <c r="B45" s="24">
        <v>1467</v>
      </c>
      <c r="C45" s="25" t="s">
        <v>200</v>
      </c>
      <c r="D45" s="16">
        <v>15</v>
      </c>
      <c r="E45" s="16">
        <v>25</v>
      </c>
      <c r="F45" s="16">
        <v>25</v>
      </c>
      <c r="G45" s="16">
        <v>25</v>
      </c>
      <c r="H45" s="17">
        <f t="shared" si="3"/>
        <v>90</v>
      </c>
      <c r="I45" s="16">
        <v>20</v>
      </c>
      <c r="J45" s="16">
        <v>20</v>
      </c>
      <c r="K45" s="16">
        <v>20</v>
      </c>
      <c r="L45" s="16">
        <v>5</v>
      </c>
      <c r="M45" s="16">
        <v>15</v>
      </c>
      <c r="N45" s="16">
        <f t="shared" si="2"/>
        <v>80</v>
      </c>
    </row>
    <row r="46" spans="1:14" ht="15" customHeight="1">
      <c r="A46" s="19">
        <v>38</v>
      </c>
      <c r="B46" s="24">
        <v>1469</v>
      </c>
      <c r="C46" s="25" t="s">
        <v>201</v>
      </c>
      <c r="D46" s="16">
        <v>10</v>
      </c>
      <c r="E46" s="16">
        <v>25</v>
      </c>
      <c r="F46" s="16">
        <v>25</v>
      </c>
      <c r="G46" s="16">
        <v>25</v>
      </c>
      <c r="H46" s="17">
        <f t="shared" si="3"/>
        <v>85</v>
      </c>
      <c r="I46" s="16">
        <v>20</v>
      </c>
      <c r="J46" s="16">
        <v>20</v>
      </c>
      <c r="K46" s="16">
        <v>20</v>
      </c>
      <c r="L46" s="16">
        <v>20</v>
      </c>
      <c r="M46" s="16">
        <v>20</v>
      </c>
      <c r="N46" s="16">
        <f t="shared" si="2"/>
        <v>100</v>
      </c>
    </row>
    <row r="47" spans="1:14" ht="15" customHeight="1">
      <c r="A47" s="19">
        <v>39</v>
      </c>
      <c r="B47" s="24">
        <v>1487</v>
      </c>
      <c r="C47" s="25" t="s">
        <v>202</v>
      </c>
      <c r="D47" s="16">
        <v>5</v>
      </c>
      <c r="E47" s="16">
        <v>25</v>
      </c>
      <c r="F47" s="16">
        <v>25</v>
      </c>
      <c r="G47" s="16">
        <v>20</v>
      </c>
      <c r="H47" s="17">
        <f t="shared" si="3"/>
        <v>75</v>
      </c>
      <c r="I47" s="16">
        <v>20</v>
      </c>
      <c r="J47" s="16">
        <v>5</v>
      </c>
      <c r="K47" s="16">
        <v>20</v>
      </c>
      <c r="L47" s="16">
        <v>20</v>
      </c>
      <c r="M47" s="16">
        <v>10</v>
      </c>
      <c r="N47" s="16">
        <f t="shared" si="2"/>
        <v>75</v>
      </c>
    </row>
    <row r="48" spans="1:14" ht="15" customHeight="1">
      <c r="A48" s="19">
        <v>40</v>
      </c>
      <c r="B48" s="24">
        <v>1516</v>
      </c>
      <c r="C48" s="25" t="s">
        <v>203</v>
      </c>
      <c r="D48" s="16">
        <v>25</v>
      </c>
      <c r="E48" s="16">
        <v>25</v>
      </c>
      <c r="F48" s="16">
        <v>25</v>
      </c>
      <c r="G48" s="16">
        <v>25</v>
      </c>
      <c r="H48" s="17">
        <f t="shared" si="3"/>
        <v>100</v>
      </c>
      <c r="I48" s="16">
        <v>20</v>
      </c>
      <c r="J48" s="16">
        <v>20</v>
      </c>
      <c r="K48" s="16">
        <v>20</v>
      </c>
      <c r="L48" s="16">
        <v>20</v>
      </c>
      <c r="M48" s="16">
        <v>20</v>
      </c>
      <c r="N48" s="16">
        <f t="shared" si="2"/>
        <v>100</v>
      </c>
    </row>
    <row r="49" spans="1:14" ht="15" customHeight="1">
      <c r="A49" s="19">
        <v>41</v>
      </c>
      <c r="B49" s="24">
        <v>1518</v>
      </c>
      <c r="C49" s="25" t="s">
        <v>204</v>
      </c>
      <c r="D49" s="16">
        <v>25</v>
      </c>
      <c r="E49" s="16">
        <v>25</v>
      </c>
      <c r="F49" s="16">
        <v>25</v>
      </c>
      <c r="G49" s="16">
        <v>25</v>
      </c>
      <c r="H49" s="17">
        <f aca="true" t="shared" si="4" ref="H49">IF(B49="","",IF(COUNTA(D49:G49)=0,"G",SUM(D49:G49)))</f>
        <v>100</v>
      </c>
      <c r="I49" s="16">
        <v>15</v>
      </c>
      <c r="J49" s="16">
        <v>20</v>
      </c>
      <c r="K49" s="16">
        <v>5</v>
      </c>
      <c r="L49" s="16">
        <v>20</v>
      </c>
      <c r="M49" s="16">
        <v>10</v>
      </c>
      <c r="N49" s="16">
        <f aca="true" t="shared" si="5" ref="N49">SUM(I49:M49)</f>
        <v>70</v>
      </c>
    </row>
    <row r="52" spans="2:3" ht="15" customHeight="1">
      <c r="B52" s="27" t="s">
        <v>26</v>
      </c>
      <c r="C52" s="27"/>
    </row>
    <row r="53" spans="2:13" ht="12.75">
      <c r="B53" s="26" t="s">
        <v>27</v>
      </c>
      <c r="C53" s="26"/>
      <c r="J53" s="28" t="str">
        <f ca="1">"UYGUNDUR …../…../"&amp;YEAR(TODAY())</f>
        <v>UYGUNDUR …../…../2022</v>
      </c>
      <c r="K53" s="28"/>
      <c r="L53" s="28"/>
      <c r="M53" s="28"/>
    </row>
    <row r="54" spans="10:13" ht="12.75">
      <c r="J54" s="28"/>
      <c r="K54" s="28"/>
      <c r="L54" s="28"/>
      <c r="M54" s="28"/>
    </row>
    <row r="55" spans="10:13" ht="12.75">
      <c r="J55" s="27" t="s">
        <v>36</v>
      </c>
      <c r="K55" s="26"/>
      <c r="L55" s="26"/>
      <c r="M55" s="26"/>
    </row>
    <row r="56" spans="10:13" ht="12.75">
      <c r="J56" s="26" t="s">
        <v>11</v>
      </c>
      <c r="K56" s="26"/>
      <c r="L56" s="26"/>
      <c r="M56" s="26"/>
    </row>
  </sheetData>
  <mergeCells count="22">
    <mergeCell ref="A1:N1"/>
    <mergeCell ref="A2:B2"/>
    <mergeCell ref="D2:E2"/>
    <mergeCell ref="F2:N2"/>
    <mergeCell ref="A3:B3"/>
    <mergeCell ref="D3:E3"/>
    <mergeCell ref="F3:J3"/>
    <mergeCell ref="K3:N3"/>
    <mergeCell ref="J56:M56"/>
    <mergeCell ref="A5:C6"/>
    <mergeCell ref="D5:H5"/>
    <mergeCell ref="I5:N5"/>
    <mergeCell ref="A7:A8"/>
    <mergeCell ref="B7:B8"/>
    <mergeCell ref="C7:C8"/>
    <mergeCell ref="H7:H8"/>
    <mergeCell ref="N7:N8"/>
    <mergeCell ref="B52:C52"/>
    <mergeCell ref="B53:C53"/>
    <mergeCell ref="J53:M53"/>
    <mergeCell ref="J54:M54"/>
    <mergeCell ref="J55:M55"/>
  </mergeCells>
  <conditionalFormatting sqref="N34:N38 N10:N28 I9:N9 I10:M49">
    <cfRule type="cellIs" priority="6" dxfId="0" operator="greaterThan">
      <formula>$I$8</formula>
    </cfRule>
  </conditionalFormatting>
  <conditionalFormatting sqref="H7:H8">
    <cfRule type="cellIs" priority="11" dxfId="0" operator="greaterThan">
      <formula>100</formula>
    </cfRule>
    <cfRule type="cellIs" priority="12" dxfId="7" operator="lessThan">
      <formula>100</formula>
    </cfRule>
  </conditionalFormatting>
  <conditionalFormatting sqref="N7:N8">
    <cfRule type="cellIs" priority="9" dxfId="0" operator="greaterThan">
      <formula>100</formula>
    </cfRule>
    <cfRule type="cellIs" priority="10" dxfId="7" operator="lessThan">
      <formula>100</formula>
    </cfRule>
  </conditionalFormatting>
  <conditionalFormatting sqref="H9:H49">
    <cfRule type="cellIs" priority="8" dxfId="0" operator="equal">
      <formula>"G"</formula>
    </cfRule>
  </conditionalFormatting>
  <conditionalFormatting sqref="D9:G49">
    <cfRule type="cellIs" priority="7" dxfId="0" operator="greaterThan">
      <formula>$D$8</formula>
    </cfRule>
  </conditionalFormatting>
  <conditionalFormatting sqref="N29:N33 N39:N49">
    <cfRule type="cellIs" priority="5" dxfId="0" operator="greaterThan">
      <formula>$I$8</formula>
    </cfRule>
  </conditionalFormatting>
  <conditionalFormatting sqref="Q19:U24">
    <cfRule type="cellIs" priority="4" dxfId="0" operator="greaterThan">
      <formula>$I$8</formula>
    </cfRule>
  </conditionalFormatting>
  <conditionalFormatting sqref="Q17:U17">
    <cfRule type="cellIs" priority="3" dxfId="0" operator="greaterThan">
      <formula>$I$8</formula>
    </cfRule>
  </conditionalFormatting>
  <conditionalFormatting sqref="Q18:U18">
    <cfRule type="cellIs" priority="2" dxfId="0" operator="greaterThan">
      <formula>$I$8</formula>
    </cfRule>
  </conditionalFormatting>
  <conditionalFormatting sqref="Q25:U25">
    <cfRule type="cellIs" priority="1" dxfId="0" operator="greaterThan">
      <formula>$I$8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W56"/>
  <sheetViews>
    <sheetView zoomScale="80" zoomScaleNormal="80" workbookViewId="0" topLeftCell="A4">
      <selection activeCell="G51" sqref="G51"/>
    </sheetView>
  </sheetViews>
  <sheetFormatPr defaultColWidth="9.140625" defaultRowHeight="15" customHeight="1"/>
  <cols>
    <col min="1" max="1" width="4.421875" style="1" bestFit="1" customWidth="1"/>
    <col min="2" max="2" width="5.57421875" style="1" bestFit="1" customWidth="1"/>
    <col min="3" max="3" width="29.140625" style="1" bestFit="1" customWidth="1"/>
    <col min="4" max="4" width="7.140625" style="1" bestFit="1" customWidth="1"/>
    <col min="5" max="14" width="6.7109375" style="1" customWidth="1"/>
    <col min="15" max="16384" width="9.140625" style="1" customWidth="1"/>
  </cols>
  <sheetData>
    <row r="1" spans="1:14" ht="27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7</v>
      </c>
      <c r="B2" s="55"/>
      <c r="C2" s="23" t="s">
        <v>80</v>
      </c>
      <c r="D2" s="56" t="s">
        <v>10</v>
      </c>
      <c r="E2" s="56"/>
      <c r="F2" s="57" t="s">
        <v>19</v>
      </c>
      <c r="G2" s="57"/>
      <c r="H2" s="57"/>
      <c r="I2" s="57"/>
      <c r="J2" s="57"/>
      <c r="K2" s="57"/>
      <c r="L2" s="57"/>
      <c r="M2" s="57"/>
      <c r="N2" s="57"/>
    </row>
    <row r="3" spans="1:14" ht="15" customHeight="1" thickBot="1">
      <c r="A3" s="58" t="s">
        <v>8</v>
      </c>
      <c r="B3" s="59"/>
      <c r="C3" s="18" t="s">
        <v>30</v>
      </c>
      <c r="D3" s="56" t="s">
        <v>9</v>
      </c>
      <c r="E3" s="56"/>
      <c r="F3" s="60" t="s">
        <v>31</v>
      </c>
      <c r="G3" s="60"/>
      <c r="H3" s="60"/>
      <c r="I3" s="60"/>
      <c r="J3" s="60"/>
      <c r="K3" s="61" t="s">
        <v>79</v>
      </c>
      <c r="L3" s="61"/>
      <c r="M3" s="61"/>
      <c r="N3" s="61"/>
    </row>
    <row r="4" ht="9" customHeight="1" thickBot="1"/>
    <row r="5" spans="1:14" ht="22.5" customHeight="1">
      <c r="A5" s="29" t="s">
        <v>12</v>
      </c>
      <c r="B5" s="30"/>
      <c r="C5" s="31"/>
      <c r="D5" s="35" t="s">
        <v>2</v>
      </c>
      <c r="E5" s="36"/>
      <c r="F5" s="36"/>
      <c r="G5" s="36"/>
      <c r="H5" s="37"/>
      <c r="I5" s="38" t="s">
        <v>3</v>
      </c>
      <c r="J5" s="39"/>
      <c r="K5" s="39"/>
      <c r="L5" s="39"/>
      <c r="M5" s="39"/>
      <c r="N5" s="40"/>
    </row>
    <row r="6" spans="1:14" ht="122.25" customHeight="1">
      <c r="A6" s="32"/>
      <c r="B6" s="33"/>
      <c r="C6" s="34"/>
      <c r="D6" s="8" t="s">
        <v>0</v>
      </c>
      <c r="E6" s="2" t="s">
        <v>29</v>
      </c>
      <c r="F6" s="2" t="s">
        <v>25</v>
      </c>
      <c r="G6" s="2" t="s">
        <v>28</v>
      </c>
      <c r="H6" s="9" t="s">
        <v>1</v>
      </c>
      <c r="I6" s="12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15" t="s">
        <v>1</v>
      </c>
    </row>
    <row r="7" spans="1:14" ht="24.75" customHeight="1">
      <c r="A7" s="41" t="s">
        <v>4</v>
      </c>
      <c r="B7" s="43" t="s">
        <v>5</v>
      </c>
      <c r="C7" s="45" t="s">
        <v>6</v>
      </c>
      <c r="D7" s="10" t="s">
        <v>13</v>
      </c>
      <c r="E7" s="3" t="s">
        <v>14</v>
      </c>
      <c r="F7" s="3" t="s">
        <v>15</v>
      </c>
      <c r="G7" s="3" t="s">
        <v>16</v>
      </c>
      <c r="H7" s="47">
        <f>SUM(D8:G8)</f>
        <v>100</v>
      </c>
      <c r="I7" s="13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49">
        <f>SUM(I8:M8)</f>
        <v>100</v>
      </c>
    </row>
    <row r="8" spans="1:14" ht="15" customHeight="1">
      <c r="A8" s="42"/>
      <c r="B8" s="44"/>
      <c r="C8" s="46"/>
      <c r="D8" s="11">
        <v>25</v>
      </c>
      <c r="E8" s="4">
        <v>25</v>
      </c>
      <c r="F8" s="4">
        <v>25</v>
      </c>
      <c r="G8" s="4">
        <v>25</v>
      </c>
      <c r="H8" s="48"/>
      <c r="I8" s="14">
        <v>20</v>
      </c>
      <c r="J8" s="7">
        <v>20</v>
      </c>
      <c r="K8" s="7">
        <v>20</v>
      </c>
      <c r="L8" s="7">
        <v>20</v>
      </c>
      <c r="M8" s="7">
        <v>20</v>
      </c>
      <c r="N8" s="50"/>
    </row>
    <row r="9" spans="1:14" ht="15" customHeight="1">
      <c r="A9" s="19">
        <v>1</v>
      </c>
      <c r="B9" s="24">
        <v>575</v>
      </c>
      <c r="C9" s="25" t="s">
        <v>205</v>
      </c>
      <c r="D9" s="16">
        <v>25</v>
      </c>
      <c r="E9" s="16">
        <v>25</v>
      </c>
      <c r="F9" s="16">
        <v>25</v>
      </c>
      <c r="G9" s="16">
        <v>20</v>
      </c>
      <c r="H9" s="17">
        <f aca="true" t="shared" si="0" ref="H9:H40">IF(B9="","",IF(COUNTA(D9:G9)=0,"G",SUM(D9:G9)))</f>
        <v>95</v>
      </c>
      <c r="I9" s="16">
        <v>20</v>
      </c>
      <c r="J9" s="16">
        <v>20</v>
      </c>
      <c r="K9" s="16">
        <v>20</v>
      </c>
      <c r="L9" s="16">
        <v>20</v>
      </c>
      <c r="M9" s="16">
        <v>20</v>
      </c>
      <c r="N9" s="16">
        <f aca="true" t="shared" si="1" ref="N9:N28">SUM(I9:M9)</f>
        <v>100</v>
      </c>
    </row>
    <row r="10" spans="1:14" ht="15" customHeight="1">
      <c r="A10" s="19">
        <v>2</v>
      </c>
      <c r="B10" s="24">
        <v>619</v>
      </c>
      <c r="C10" s="25" t="s">
        <v>206</v>
      </c>
      <c r="D10" s="16">
        <v>25</v>
      </c>
      <c r="E10" s="16">
        <v>25</v>
      </c>
      <c r="F10" s="16">
        <v>25</v>
      </c>
      <c r="G10" s="16">
        <v>25</v>
      </c>
      <c r="H10" s="17">
        <f t="shared" si="0"/>
        <v>100</v>
      </c>
      <c r="I10" s="16">
        <v>20</v>
      </c>
      <c r="J10" s="16">
        <v>20</v>
      </c>
      <c r="K10" s="16">
        <v>15</v>
      </c>
      <c r="L10" s="16">
        <v>5</v>
      </c>
      <c r="M10" s="16">
        <v>20</v>
      </c>
      <c r="N10" s="16">
        <f t="shared" si="1"/>
        <v>80</v>
      </c>
    </row>
    <row r="11" spans="1:14" ht="15" customHeight="1">
      <c r="A11" s="19">
        <v>3</v>
      </c>
      <c r="B11" s="24">
        <v>648</v>
      </c>
      <c r="C11" s="25" t="s">
        <v>207</v>
      </c>
      <c r="D11" s="16">
        <v>25</v>
      </c>
      <c r="E11" s="16">
        <v>25</v>
      </c>
      <c r="F11" s="16">
        <v>25</v>
      </c>
      <c r="G11" s="16">
        <v>15</v>
      </c>
      <c r="H11" s="17">
        <f t="shared" si="0"/>
        <v>90</v>
      </c>
      <c r="I11" s="16">
        <v>10</v>
      </c>
      <c r="J11" s="16">
        <v>10</v>
      </c>
      <c r="K11" s="16">
        <v>20</v>
      </c>
      <c r="L11" s="16">
        <v>20</v>
      </c>
      <c r="M11" s="16">
        <v>20</v>
      </c>
      <c r="N11" s="16">
        <f t="shared" si="1"/>
        <v>80</v>
      </c>
    </row>
    <row r="12" spans="1:14" ht="15" customHeight="1">
      <c r="A12" s="19">
        <v>4</v>
      </c>
      <c r="B12" s="24">
        <v>685</v>
      </c>
      <c r="C12" s="25" t="s">
        <v>208</v>
      </c>
      <c r="D12" s="16">
        <v>15</v>
      </c>
      <c r="E12" s="16">
        <v>25</v>
      </c>
      <c r="F12" s="16">
        <v>15</v>
      </c>
      <c r="G12" s="16">
        <v>25</v>
      </c>
      <c r="H12" s="17">
        <f t="shared" si="0"/>
        <v>80</v>
      </c>
      <c r="I12" s="16">
        <v>10</v>
      </c>
      <c r="J12" s="16">
        <v>20</v>
      </c>
      <c r="K12" s="16">
        <v>20</v>
      </c>
      <c r="L12" s="16">
        <v>10</v>
      </c>
      <c r="M12" s="16">
        <v>10</v>
      </c>
      <c r="N12" s="16">
        <f t="shared" si="1"/>
        <v>70</v>
      </c>
    </row>
    <row r="13" spans="1:23" ht="15" customHeight="1">
      <c r="A13" s="19">
        <v>5</v>
      </c>
      <c r="B13" s="24">
        <v>716</v>
      </c>
      <c r="C13" s="25" t="s">
        <v>209</v>
      </c>
      <c r="D13" s="16">
        <v>10</v>
      </c>
      <c r="E13" s="16">
        <v>25</v>
      </c>
      <c r="F13" s="16">
        <v>25</v>
      </c>
      <c r="G13" s="16">
        <v>10</v>
      </c>
      <c r="H13" s="17">
        <f t="shared" si="0"/>
        <v>70</v>
      </c>
      <c r="I13" s="16">
        <v>20</v>
      </c>
      <c r="J13" s="16">
        <v>20</v>
      </c>
      <c r="K13" s="16">
        <v>20</v>
      </c>
      <c r="L13" s="16">
        <v>20</v>
      </c>
      <c r="M13" s="16">
        <v>20</v>
      </c>
      <c r="N13" s="16">
        <f t="shared" si="1"/>
        <v>100</v>
      </c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19">
        <v>6</v>
      </c>
      <c r="B14" s="24">
        <v>739</v>
      </c>
      <c r="C14" s="25" t="s">
        <v>210</v>
      </c>
      <c r="D14" s="16">
        <v>25</v>
      </c>
      <c r="E14" s="16">
        <v>25</v>
      </c>
      <c r="F14" s="16">
        <v>25</v>
      </c>
      <c r="G14" s="16">
        <v>25</v>
      </c>
      <c r="H14" s="17">
        <f t="shared" si="0"/>
        <v>100</v>
      </c>
      <c r="I14" s="16">
        <v>20</v>
      </c>
      <c r="J14" s="16">
        <v>20</v>
      </c>
      <c r="K14" s="16">
        <v>20</v>
      </c>
      <c r="L14" s="16">
        <v>20</v>
      </c>
      <c r="M14" s="16">
        <v>20</v>
      </c>
      <c r="N14" s="16">
        <f t="shared" si="1"/>
        <v>100</v>
      </c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19">
        <v>7</v>
      </c>
      <c r="B15" s="24">
        <v>742</v>
      </c>
      <c r="C15" s="25" t="s">
        <v>211</v>
      </c>
      <c r="D15" s="16">
        <v>25</v>
      </c>
      <c r="E15" s="16">
        <v>25</v>
      </c>
      <c r="F15" s="16">
        <v>25</v>
      </c>
      <c r="G15" s="16">
        <v>25</v>
      </c>
      <c r="H15" s="17">
        <f t="shared" si="0"/>
        <v>100</v>
      </c>
      <c r="I15" s="16">
        <v>20</v>
      </c>
      <c r="J15" s="16">
        <v>20</v>
      </c>
      <c r="K15" s="16">
        <v>20</v>
      </c>
      <c r="L15" s="16">
        <v>20</v>
      </c>
      <c r="M15" s="16">
        <v>20</v>
      </c>
      <c r="N15" s="16">
        <f t="shared" si="1"/>
        <v>100</v>
      </c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19">
        <v>8</v>
      </c>
      <c r="B16" s="24">
        <v>776</v>
      </c>
      <c r="C16" s="25" t="s">
        <v>212</v>
      </c>
      <c r="D16" s="16">
        <v>25</v>
      </c>
      <c r="E16" s="16">
        <v>25</v>
      </c>
      <c r="F16" s="16">
        <v>15</v>
      </c>
      <c r="G16" s="16">
        <v>25</v>
      </c>
      <c r="H16" s="17">
        <f t="shared" si="0"/>
        <v>90</v>
      </c>
      <c r="I16" s="16">
        <v>20</v>
      </c>
      <c r="J16" s="16">
        <v>20</v>
      </c>
      <c r="K16" s="16">
        <v>20</v>
      </c>
      <c r="L16" s="16">
        <v>20</v>
      </c>
      <c r="M16" s="16">
        <v>10</v>
      </c>
      <c r="N16" s="16">
        <f t="shared" si="1"/>
        <v>90</v>
      </c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19">
        <v>9</v>
      </c>
      <c r="B17" s="24">
        <v>831</v>
      </c>
      <c r="C17" s="25" t="s">
        <v>213</v>
      </c>
      <c r="D17" s="16">
        <v>25</v>
      </c>
      <c r="E17" s="16">
        <v>15</v>
      </c>
      <c r="F17" s="16">
        <v>25</v>
      </c>
      <c r="G17" s="16">
        <v>20</v>
      </c>
      <c r="H17" s="17">
        <f t="shared" si="0"/>
        <v>85</v>
      </c>
      <c r="I17" s="16" t="s">
        <v>33</v>
      </c>
      <c r="J17" s="16" t="s">
        <v>33</v>
      </c>
      <c r="K17" s="16" t="s">
        <v>33</v>
      </c>
      <c r="L17" s="16" t="s">
        <v>33</v>
      </c>
      <c r="M17" s="16" t="s">
        <v>33</v>
      </c>
      <c r="N17" s="16">
        <f t="shared" si="1"/>
        <v>0</v>
      </c>
      <c r="P17" s="21"/>
      <c r="Q17" s="22"/>
      <c r="R17" s="22"/>
      <c r="S17" s="22"/>
      <c r="T17" s="22"/>
      <c r="U17" s="22"/>
      <c r="V17" s="21"/>
      <c r="W17" s="21"/>
    </row>
    <row r="18" spans="1:23" ht="15" customHeight="1">
      <c r="A18" s="19">
        <v>10</v>
      </c>
      <c r="B18" s="24">
        <v>890</v>
      </c>
      <c r="C18" s="25" t="s">
        <v>214</v>
      </c>
      <c r="D18" s="16">
        <v>25</v>
      </c>
      <c r="E18" s="16">
        <v>25</v>
      </c>
      <c r="F18" s="16">
        <v>25</v>
      </c>
      <c r="G18" s="16">
        <v>20</v>
      </c>
      <c r="H18" s="17">
        <f t="shared" si="0"/>
        <v>95</v>
      </c>
      <c r="I18" s="16">
        <v>20</v>
      </c>
      <c r="J18" s="16">
        <v>20</v>
      </c>
      <c r="K18" s="16">
        <v>20</v>
      </c>
      <c r="L18" s="16">
        <v>20</v>
      </c>
      <c r="M18" s="16">
        <v>15</v>
      </c>
      <c r="N18" s="16">
        <f t="shared" si="1"/>
        <v>95</v>
      </c>
      <c r="P18" s="21"/>
      <c r="Q18" s="22"/>
      <c r="R18" s="22"/>
      <c r="S18" s="22"/>
      <c r="T18" s="22"/>
      <c r="U18" s="22"/>
      <c r="V18" s="21"/>
      <c r="W18" s="21"/>
    </row>
    <row r="19" spans="1:23" ht="15" customHeight="1">
      <c r="A19" s="19">
        <v>11</v>
      </c>
      <c r="B19" s="24">
        <v>914</v>
      </c>
      <c r="C19" s="25" t="s">
        <v>215</v>
      </c>
      <c r="D19" s="16">
        <v>25</v>
      </c>
      <c r="E19" s="16">
        <v>10</v>
      </c>
      <c r="F19" s="16">
        <v>25</v>
      </c>
      <c r="G19" s="16">
        <v>25</v>
      </c>
      <c r="H19" s="17">
        <f t="shared" si="0"/>
        <v>85</v>
      </c>
      <c r="I19" s="16" t="s">
        <v>33</v>
      </c>
      <c r="J19" s="16" t="s">
        <v>33</v>
      </c>
      <c r="K19" s="16" t="s">
        <v>33</v>
      </c>
      <c r="L19" s="16" t="s">
        <v>33</v>
      </c>
      <c r="M19" s="16" t="s">
        <v>33</v>
      </c>
      <c r="N19" s="16">
        <f t="shared" si="1"/>
        <v>0</v>
      </c>
      <c r="P19" s="21"/>
      <c r="Q19" s="22"/>
      <c r="R19" s="22"/>
      <c r="S19" s="22"/>
      <c r="T19" s="22"/>
      <c r="U19" s="22"/>
      <c r="V19" s="21"/>
      <c r="W19" s="21"/>
    </row>
    <row r="20" spans="1:23" ht="15" customHeight="1">
      <c r="A20" s="19">
        <v>12</v>
      </c>
      <c r="B20" s="24">
        <v>923</v>
      </c>
      <c r="C20" s="25" t="s">
        <v>216</v>
      </c>
      <c r="D20" s="16">
        <v>25</v>
      </c>
      <c r="E20" s="16">
        <v>10</v>
      </c>
      <c r="F20" s="16">
        <v>25</v>
      </c>
      <c r="G20" s="16">
        <v>25</v>
      </c>
      <c r="H20" s="17">
        <f t="shared" si="0"/>
        <v>85</v>
      </c>
      <c r="I20" s="16">
        <v>20</v>
      </c>
      <c r="J20" s="16">
        <v>20</v>
      </c>
      <c r="K20" s="16">
        <v>20</v>
      </c>
      <c r="L20" s="16">
        <v>10</v>
      </c>
      <c r="M20" s="16">
        <v>20</v>
      </c>
      <c r="N20" s="16">
        <f t="shared" si="1"/>
        <v>90</v>
      </c>
      <c r="P20" s="21"/>
      <c r="Q20" s="22"/>
      <c r="R20" s="22"/>
      <c r="S20" s="22"/>
      <c r="T20" s="22"/>
      <c r="U20" s="22"/>
      <c r="V20" s="21"/>
      <c r="W20" s="21"/>
    </row>
    <row r="21" spans="1:23" ht="15" customHeight="1">
      <c r="A21" s="19">
        <v>13</v>
      </c>
      <c r="B21" s="24">
        <v>928</v>
      </c>
      <c r="C21" s="25" t="s">
        <v>217</v>
      </c>
      <c r="D21" s="16">
        <v>25</v>
      </c>
      <c r="E21" s="16">
        <v>25</v>
      </c>
      <c r="F21" s="16">
        <v>25</v>
      </c>
      <c r="G21" s="16">
        <v>15</v>
      </c>
      <c r="H21" s="17">
        <f t="shared" si="0"/>
        <v>90</v>
      </c>
      <c r="I21" s="16">
        <v>20</v>
      </c>
      <c r="J21" s="16">
        <v>20</v>
      </c>
      <c r="K21" s="16">
        <v>20</v>
      </c>
      <c r="L21" s="16">
        <v>20</v>
      </c>
      <c r="M21" s="16">
        <v>20</v>
      </c>
      <c r="N21" s="16">
        <f t="shared" si="1"/>
        <v>100</v>
      </c>
      <c r="P21" s="21"/>
      <c r="Q21" s="22"/>
      <c r="R21" s="22"/>
      <c r="S21" s="22"/>
      <c r="T21" s="22"/>
      <c r="U21" s="22"/>
      <c r="V21" s="21"/>
      <c r="W21" s="21"/>
    </row>
    <row r="22" spans="1:23" ht="15" customHeight="1">
      <c r="A22" s="19">
        <v>14</v>
      </c>
      <c r="B22" s="24">
        <v>940</v>
      </c>
      <c r="C22" s="25" t="s">
        <v>218</v>
      </c>
      <c r="D22" s="16">
        <v>25</v>
      </c>
      <c r="E22" s="16">
        <v>25</v>
      </c>
      <c r="F22" s="16">
        <v>25</v>
      </c>
      <c r="G22" s="16">
        <v>25</v>
      </c>
      <c r="H22" s="17">
        <f t="shared" si="0"/>
        <v>100</v>
      </c>
      <c r="I22" s="16">
        <v>20</v>
      </c>
      <c r="J22" s="16">
        <v>20</v>
      </c>
      <c r="K22" s="16">
        <v>20</v>
      </c>
      <c r="L22" s="16">
        <v>20</v>
      </c>
      <c r="M22" s="16">
        <v>20</v>
      </c>
      <c r="N22" s="16">
        <f t="shared" si="1"/>
        <v>100</v>
      </c>
      <c r="P22" s="21"/>
      <c r="Q22" s="22"/>
      <c r="R22" s="22"/>
      <c r="S22" s="22"/>
      <c r="T22" s="22"/>
      <c r="U22" s="22"/>
      <c r="V22" s="21"/>
      <c r="W22" s="21"/>
    </row>
    <row r="23" spans="1:23" ht="15" customHeight="1">
      <c r="A23" s="19">
        <v>15</v>
      </c>
      <c r="B23" s="24">
        <v>963</v>
      </c>
      <c r="C23" s="25" t="s">
        <v>219</v>
      </c>
      <c r="D23" s="16">
        <v>25</v>
      </c>
      <c r="E23" s="16">
        <v>15</v>
      </c>
      <c r="F23" s="16">
        <v>25</v>
      </c>
      <c r="G23" s="16">
        <v>25</v>
      </c>
      <c r="H23" s="17">
        <f t="shared" si="0"/>
        <v>90</v>
      </c>
      <c r="I23" s="16" t="s">
        <v>33</v>
      </c>
      <c r="J23" s="16" t="s">
        <v>33</v>
      </c>
      <c r="K23" s="16" t="s">
        <v>33</v>
      </c>
      <c r="L23" s="16" t="s">
        <v>33</v>
      </c>
      <c r="M23" s="16" t="s">
        <v>33</v>
      </c>
      <c r="N23" s="16">
        <f t="shared" si="1"/>
        <v>0</v>
      </c>
      <c r="P23" s="21"/>
      <c r="Q23" s="22"/>
      <c r="R23" s="22"/>
      <c r="S23" s="22"/>
      <c r="T23" s="22"/>
      <c r="U23" s="22"/>
      <c r="V23" s="21"/>
      <c r="W23" s="21"/>
    </row>
    <row r="24" spans="1:23" ht="15" customHeight="1">
      <c r="A24" s="19">
        <v>16</v>
      </c>
      <c r="B24" s="24">
        <v>969</v>
      </c>
      <c r="C24" s="25" t="s">
        <v>220</v>
      </c>
      <c r="D24" s="16">
        <v>25</v>
      </c>
      <c r="E24" s="16">
        <v>25</v>
      </c>
      <c r="F24" s="16">
        <v>25</v>
      </c>
      <c r="G24" s="16">
        <v>25</v>
      </c>
      <c r="H24" s="17">
        <f t="shared" si="0"/>
        <v>100</v>
      </c>
      <c r="I24" s="16">
        <v>5</v>
      </c>
      <c r="J24" s="16">
        <v>20</v>
      </c>
      <c r="K24" s="16">
        <v>20</v>
      </c>
      <c r="L24" s="16">
        <v>20</v>
      </c>
      <c r="M24" s="16">
        <v>20</v>
      </c>
      <c r="N24" s="16">
        <f t="shared" si="1"/>
        <v>85</v>
      </c>
      <c r="P24" s="21"/>
      <c r="Q24" s="22"/>
      <c r="R24" s="22"/>
      <c r="S24" s="22"/>
      <c r="T24" s="22"/>
      <c r="U24" s="22"/>
      <c r="V24" s="21"/>
      <c r="W24" s="21"/>
    </row>
    <row r="25" spans="1:23" ht="15" customHeight="1">
      <c r="A25" s="19">
        <v>17</v>
      </c>
      <c r="B25" s="24">
        <v>1040</v>
      </c>
      <c r="C25" s="25" t="s">
        <v>221</v>
      </c>
      <c r="D25" s="16">
        <v>25</v>
      </c>
      <c r="E25" s="16">
        <v>15</v>
      </c>
      <c r="F25" s="16">
        <v>25</v>
      </c>
      <c r="G25" s="16">
        <v>20</v>
      </c>
      <c r="H25" s="17">
        <f t="shared" si="0"/>
        <v>85</v>
      </c>
      <c r="I25" s="16">
        <v>20</v>
      </c>
      <c r="J25" s="16">
        <v>20</v>
      </c>
      <c r="K25" s="16">
        <v>5</v>
      </c>
      <c r="L25" s="16">
        <v>20</v>
      </c>
      <c r="M25" s="16">
        <v>20</v>
      </c>
      <c r="N25" s="16">
        <f t="shared" si="1"/>
        <v>85</v>
      </c>
      <c r="P25" s="21"/>
      <c r="Q25" s="22"/>
      <c r="R25" s="22"/>
      <c r="S25" s="22"/>
      <c r="T25" s="22"/>
      <c r="U25" s="22"/>
      <c r="V25" s="21"/>
      <c r="W25" s="21"/>
    </row>
    <row r="26" spans="1:23" ht="15" customHeight="1">
      <c r="A26" s="19">
        <v>18</v>
      </c>
      <c r="B26" s="24">
        <v>1109</v>
      </c>
      <c r="C26" s="25" t="s">
        <v>222</v>
      </c>
      <c r="D26" s="16">
        <v>5</v>
      </c>
      <c r="E26" s="16">
        <v>25</v>
      </c>
      <c r="F26" s="16">
        <v>25</v>
      </c>
      <c r="G26" s="16">
        <v>25</v>
      </c>
      <c r="H26" s="17">
        <f t="shared" si="0"/>
        <v>80</v>
      </c>
      <c r="I26" s="16">
        <v>20</v>
      </c>
      <c r="J26" s="16">
        <v>5</v>
      </c>
      <c r="K26" s="16">
        <v>20</v>
      </c>
      <c r="L26" s="16">
        <v>20</v>
      </c>
      <c r="M26" s="16">
        <v>15</v>
      </c>
      <c r="N26" s="16">
        <f t="shared" si="1"/>
        <v>80</v>
      </c>
      <c r="P26" s="21"/>
      <c r="Q26" s="21"/>
      <c r="R26" s="21"/>
      <c r="S26" s="21"/>
      <c r="T26" s="21"/>
      <c r="U26" s="21"/>
      <c r="V26" s="21"/>
      <c r="W26" s="21"/>
    </row>
    <row r="27" spans="1:23" ht="15" customHeight="1">
      <c r="A27" s="19">
        <v>19</v>
      </c>
      <c r="B27" s="24">
        <v>1123</v>
      </c>
      <c r="C27" s="25" t="s">
        <v>223</v>
      </c>
      <c r="D27" s="16">
        <v>25</v>
      </c>
      <c r="E27" s="16">
        <v>25</v>
      </c>
      <c r="F27" s="16">
        <v>25</v>
      </c>
      <c r="G27" s="16">
        <v>25</v>
      </c>
      <c r="H27" s="17">
        <f t="shared" si="0"/>
        <v>100</v>
      </c>
      <c r="I27" s="16">
        <v>20</v>
      </c>
      <c r="J27" s="16">
        <v>20</v>
      </c>
      <c r="K27" s="16">
        <v>20</v>
      </c>
      <c r="L27" s="16">
        <v>20</v>
      </c>
      <c r="M27" s="16">
        <v>20</v>
      </c>
      <c r="N27" s="16">
        <f t="shared" si="1"/>
        <v>100</v>
      </c>
      <c r="P27" s="21"/>
      <c r="Q27" s="21"/>
      <c r="R27" s="21"/>
      <c r="S27" s="21"/>
      <c r="T27" s="21"/>
      <c r="U27" s="21"/>
      <c r="V27" s="21"/>
      <c r="W27" s="21"/>
    </row>
    <row r="28" spans="1:14" ht="15" customHeight="1">
      <c r="A28" s="19">
        <v>20</v>
      </c>
      <c r="B28" s="24">
        <v>1146</v>
      </c>
      <c r="C28" s="25" t="s">
        <v>224</v>
      </c>
      <c r="D28" s="16">
        <v>25</v>
      </c>
      <c r="E28" s="16">
        <v>20</v>
      </c>
      <c r="F28" s="16">
        <v>5</v>
      </c>
      <c r="G28" s="16">
        <v>25</v>
      </c>
      <c r="H28" s="17">
        <f t="shared" si="0"/>
        <v>75</v>
      </c>
      <c r="I28" s="16" t="s">
        <v>33</v>
      </c>
      <c r="J28" s="16" t="s">
        <v>33</v>
      </c>
      <c r="K28" s="16" t="s">
        <v>33</v>
      </c>
      <c r="L28" s="16" t="s">
        <v>33</v>
      </c>
      <c r="M28" s="16" t="s">
        <v>33</v>
      </c>
      <c r="N28" s="16">
        <f t="shared" si="1"/>
        <v>0</v>
      </c>
    </row>
    <row r="29" spans="1:14" ht="15" customHeight="1">
      <c r="A29" s="19">
        <v>21</v>
      </c>
      <c r="B29" s="24">
        <v>1153</v>
      </c>
      <c r="C29" s="25" t="s">
        <v>225</v>
      </c>
      <c r="D29" s="16">
        <v>25</v>
      </c>
      <c r="E29" s="16">
        <v>5</v>
      </c>
      <c r="F29" s="16">
        <v>25</v>
      </c>
      <c r="G29" s="16">
        <v>25</v>
      </c>
      <c r="H29" s="17">
        <f t="shared" si="0"/>
        <v>80</v>
      </c>
      <c r="I29" s="16" t="s">
        <v>33</v>
      </c>
      <c r="J29" s="16" t="s">
        <v>33</v>
      </c>
      <c r="K29" s="16" t="s">
        <v>33</v>
      </c>
      <c r="L29" s="16" t="s">
        <v>33</v>
      </c>
      <c r="M29" s="16" t="s">
        <v>33</v>
      </c>
      <c r="N29" s="16">
        <f>SUM(I29:M29)</f>
        <v>0</v>
      </c>
    </row>
    <row r="30" spans="1:14" ht="15" customHeight="1">
      <c r="A30" s="19">
        <v>22</v>
      </c>
      <c r="B30" s="24">
        <v>1167</v>
      </c>
      <c r="C30" s="25" t="s">
        <v>226</v>
      </c>
      <c r="D30" s="16">
        <v>25</v>
      </c>
      <c r="E30" s="16">
        <v>20</v>
      </c>
      <c r="F30" s="16">
        <v>25</v>
      </c>
      <c r="G30" s="16">
        <v>25</v>
      </c>
      <c r="H30" s="17">
        <f t="shared" si="0"/>
        <v>95</v>
      </c>
      <c r="I30" s="16">
        <v>20</v>
      </c>
      <c r="J30" s="16">
        <v>20</v>
      </c>
      <c r="K30" s="16">
        <v>20</v>
      </c>
      <c r="L30" s="16">
        <v>20</v>
      </c>
      <c r="M30" s="16">
        <v>20</v>
      </c>
      <c r="N30" s="16">
        <f>SUM(I30:M30)</f>
        <v>100</v>
      </c>
    </row>
    <row r="31" spans="1:14" ht="15" customHeight="1">
      <c r="A31" s="19">
        <v>23</v>
      </c>
      <c r="B31" s="24">
        <v>1183</v>
      </c>
      <c r="C31" s="25" t="s">
        <v>227</v>
      </c>
      <c r="D31" s="16">
        <v>25</v>
      </c>
      <c r="E31" s="16">
        <v>25</v>
      </c>
      <c r="F31" s="16">
        <v>25</v>
      </c>
      <c r="G31" s="16">
        <v>25</v>
      </c>
      <c r="H31" s="17">
        <f t="shared" si="0"/>
        <v>100</v>
      </c>
      <c r="I31" s="16">
        <v>20</v>
      </c>
      <c r="J31" s="16">
        <v>20</v>
      </c>
      <c r="K31" s="16">
        <v>15</v>
      </c>
      <c r="L31" s="16">
        <v>20</v>
      </c>
      <c r="M31" s="16">
        <v>20</v>
      </c>
      <c r="N31" s="16">
        <f aca="true" t="shared" si="2" ref="N31:N49">SUM(I31:M31)</f>
        <v>95</v>
      </c>
    </row>
    <row r="32" spans="1:14" ht="15" customHeight="1">
      <c r="A32" s="19">
        <v>24</v>
      </c>
      <c r="B32" s="24">
        <v>1222</v>
      </c>
      <c r="C32" s="25" t="s">
        <v>228</v>
      </c>
      <c r="D32" s="16">
        <v>25</v>
      </c>
      <c r="E32" s="16">
        <v>5</v>
      </c>
      <c r="F32" s="16">
        <v>25</v>
      </c>
      <c r="G32" s="16">
        <v>20</v>
      </c>
      <c r="H32" s="17">
        <f t="shared" si="0"/>
        <v>75</v>
      </c>
      <c r="I32" s="16" t="s">
        <v>33</v>
      </c>
      <c r="J32" s="16" t="s">
        <v>33</v>
      </c>
      <c r="K32" s="16" t="s">
        <v>33</v>
      </c>
      <c r="L32" s="16" t="s">
        <v>33</v>
      </c>
      <c r="M32" s="16" t="s">
        <v>33</v>
      </c>
      <c r="N32" s="16">
        <f t="shared" si="2"/>
        <v>0</v>
      </c>
    </row>
    <row r="33" spans="1:14" ht="15" customHeight="1">
      <c r="A33" s="19">
        <v>25</v>
      </c>
      <c r="B33" s="24">
        <v>1244</v>
      </c>
      <c r="C33" s="25" t="s">
        <v>229</v>
      </c>
      <c r="D33" s="16">
        <v>25</v>
      </c>
      <c r="E33" s="16">
        <v>25</v>
      </c>
      <c r="F33" s="16">
        <v>25</v>
      </c>
      <c r="G33" s="16">
        <v>25</v>
      </c>
      <c r="H33" s="17">
        <f t="shared" si="0"/>
        <v>100</v>
      </c>
      <c r="I33" s="16">
        <v>20</v>
      </c>
      <c r="J33" s="16">
        <v>20</v>
      </c>
      <c r="K33" s="16">
        <v>20</v>
      </c>
      <c r="L33" s="16">
        <v>20</v>
      </c>
      <c r="M33" s="16">
        <v>20</v>
      </c>
      <c r="N33" s="16">
        <f t="shared" si="2"/>
        <v>100</v>
      </c>
    </row>
    <row r="34" spans="1:14" ht="15" customHeight="1">
      <c r="A34" s="19">
        <v>26</v>
      </c>
      <c r="B34" s="24">
        <v>1272</v>
      </c>
      <c r="C34" s="25" t="s">
        <v>230</v>
      </c>
      <c r="D34" s="16">
        <v>25</v>
      </c>
      <c r="E34" s="16">
        <v>25</v>
      </c>
      <c r="F34" s="16">
        <v>25</v>
      </c>
      <c r="G34" s="16">
        <v>25</v>
      </c>
      <c r="H34" s="17">
        <f t="shared" si="0"/>
        <v>100</v>
      </c>
      <c r="I34" s="16">
        <v>20</v>
      </c>
      <c r="J34" s="16">
        <v>20</v>
      </c>
      <c r="K34" s="16">
        <v>20</v>
      </c>
      <c r="L34" s="16">
        <v>20</v>
      </c>
      <c r="M34" s="16">
        <v>20</v>
      </c>
      <c r="N34" s="16">
        <f t="shared" si="2"/>
        <v>100</v>
      </c>
    </row>
    <row r="35" spans="1:14" ht="15" customHeight="1">
      <c r="A35" s="19">
        <v>27</v>
      </c>
      <c r="B35" s="24">
        <v>1326</v>
      </c>
      <c r="C35" s="25" t="s">
        <v>231</v>
      </c>
      <c r="D35" s="16">
        <v>25</v>
      </c>
      <c r="E35" s="16">
        <v>25</v>
      </c>
      <c r="F35" s="16">
        <v>25</v>
      </c>
      <c r="G35" s="16">
        <v>25</v>
      </c>
      <c r="H35" s="17">
        <f t="shared" si="0"/>
        <v>100</v>
      </c>
      <c r="I35" s="16">
        <v>20</v>
      </c>
      <c r="J35" s="16">
        <v>20</v>
      </c>
      <c r="K35" s="16">
        <v>20</v>
      </c>
      <c r="L35" s="16">
        <v>20</v>
      </c>
      <c r="M35" s="16">
        <v>20</v>
      </c>
      <c r="N35" s="16">
        <f t="shared" si="2"/>
        <v>100</v>
      </c>
    </row>
    <row r="36" spans="1:14" ht="15" customHeight="1">
      <c r="A36" s="19">
        <v>28</v>
      </c>
      <c r="B36" s="24">
        <v>1352</v>
      </c>
      <c r="C36" s="25" t="s">
        <v>232</v>
      </c>
      <c r="D36" s="16">
        <v>15</v>
      </c>
      <c r="E36" s="16">
        <v>25</v>
      </c>
      <c r="F36" s="16">
        <v>25</v>
      </c>
      <c r="G36" s="16">
        <v>25</v>
      </c>
      <c r="H36" s="17">
        <f t="shared" si="0"/>
        <v>90</v>
      </c>
      <c r="I36" s="16">
        <v>20</v>
      </c>
      <c r="J36" s="16">
        <v>20</v>
      </c>
      <c r="K36" s="16">
        <v>20</v>
      </c>
      <c r="L36" s="16">
        <v>20</v>
      </c>
      <c r="M36" s="16">
        <v>20</v>
      </c>
      <c r="N36" s="16">
        <f t="shared" si="2"/>
        <v>100</v>
      </c>
    </row>
    <row r="37" spans="1:14" ht="15" customHeight="1">
      <c r="A37" s="19">
        <v>29</v>
      </c>
      <c r="B37" s="24">
        <v>1386</v>
      </c>
      <c r="C37" s="25" t="s">
        <v>233</v>
      </c>
      <c r="D37" s="16">
        <v>15</v>
      </c>
      <c r="E37" s="16">
        <v>25</v>
      </c>
      <c r="F37" s="16">
        <v>25</v>
      </c>
      <c r="G37" s="16">
        <v>25</v>
      </c>
      <c r="H37" s="17">
        <f t="shared" si="0"/>
        <v>90</v>
      </c>
      <c r="I37" s="16">
        <v>20</v>
      </c>
      <c r="J37" s="16">
        <v>20</v>
      </c>
      <c r="K37" s="16">
        <v>20</v>
      </c>
      <c r="L37" s="16">
        <v>20</v>
      </c>
      <c r="M37" s="16">
        <v>20</v>
      </c>
      <c r="N37" s="16">
        <f t="shared" si="2"/>
        <v>100</v>
      </c>
    </row>
    <row r="38" spans="1:14" ht="15" customHeight="1">
      <c r="A38" s="19">
        <v>30</v>
      </c>
      <c r="B38" s="24">
        <v>1395</v>
      </c>
      <c r="C38" s="25" t="s">
        <v>234</v>
      </c>
      <c r="D38" s="16">
        <v>25</v>
      </c>
      <c r="E38" s="16">
        <v>25</v>
      </c>
      <c r="F38" s="16">
        <v>25</v>
      </c>
      <c r="G38" s="16">
        <v>25</v>
      </c>
      <c r="H38" s="17">
        <f t="shared" si="0"/>
        <v>100</v>
      </c>
      <c r="I38" s="16">
        <v>20</v>
      </c>
      <c r="J38" s="16">
        <v>15</v>
      </c>
      <c r="K38" s="16">
        <v>20</v>
      </c>
      <c r="L38" s="16">
        <v>20</v>
      </c>
      <c r="M38" s="16">
        <v>20</v>
      </c>
      <c r="N38" s="16">
        <f t="shared" si="2"/>
        <v>95</v>
      </c>
    </row>
    <row r="39" spans="1:14" ht="15" customHeight="1">
      <c r="A39" s="19">
        <v>31</v>
      </c>
      <c r="B39" s="24">
        <v>1464</v>
      </c>
      <c r="C39" s="25" t="s">
        <v>235</v>
      </c>
      <c r="D39" s="16">
        <v>25</v>
      </c>
      <c r="E39" s="16">
        <v>25</v>
      </c>
      <c r="F39" s="16">
        <v>25</v>
      </c>
      <c r="G39" s="16">
        <v>15</v>
      </c>
      <c r="H39" s="17">
        <f t="shared" si="0"/>
        <v>90</v>
      </c>
      <c r="I39" s="16">
        <v>20</v>
      </c>
      <c r="J39" s="16">
        <v>20</v>
      </c>
      <c r="K39" s="16">
        <v>20</v>
      </c>
      <c r="L39" s="16">
        <v>20</v>
      </c>
      <c r="M39" s="16">
        <v>20</v>
      </c>
      <c r="N39" s="16">
        <f t="shared" si="2"/>
        <v>100</v>
      </c>
    </row>
    <row r="40" spans="1:14" ht="15" customHeight="1">
      <c r="A40" s="19">
        <v>32</v>
      </c>
      <c r="B40" s="24">
        <v>1470</v>
      </c>
      <c r="C40" s="25" t="s">
        <v>236</v>
      </c>
      <c r="D40" s="16">
        <v>25</v>
      </c>
      <c r="E40" s="16">
        <v>15</v>
      </c>
      <c r="F40" s="16">
        <v>25</v>
      </c>
      <c r="G40" s="16">
        <v>25</v>
      </c>
      <c r="H40" s="17">
        <f t="shared" si="0"/>
        <v>90</v>
      </c>
      <c r="I40" s="16">
        <v>20</v>
      </c>
      <c r="J40" s="16">
        <v>20</v>
      </c>
      <c r="K40" s="16">
        <v>20</v>
      </c>
      <c r="L40" s="16">
        <v>20</v>
      </c>
      <c r="M40" s="16">
        <v>20</v>
      </c>
      <c r="N40" s="16">
        <f t="shared" si="2"/>
        <v>100</v>
      </c>
    </row>
    <row r="41" spans="1:14" ht="15" customHeight="1">
      <c r="A41" s="19">
        <v>33</v>
      </c>
      <c r="B41" s="24">
        <v>1476</v>
      </c>
      <c r="C41" s="25" t="s">
        <v>237</v>
      </c>
      <c r="D41" s="16">
        <v>25</v>
      </c>
      <c r="E41" s="16">
        <v>15</v>
      </c>
      <c r="F41" s="16">
        <v>25</v>
      </c>
      <c r="G41" s="16">
        <v>25</v>
      </c>
      <c r="H41" s="17">
        <f aca="true" t="shared" si="3" ref="H41:H49">IF(B41="","",IF(COUNTA(D41:G41)=0,"G",SUM(D41:G41)))</f>
        <v>90</v>
      </c>
      <c r="I41" s="16" t="s">
        <v>33</v>
      </c>
      <c r="J41" s="16" t="s">
        <v>33</v>
      </c>
      <c r="K41" s="16" t="s">
        <v>33</v>
      </c>
      <c r="L41" s="16" t="s">
        <v>33</v>
      </c>
      <c r="M41" s="16" t="s">
        <v>33</v>
      </c>
      <c r="N41" s="16">
        <f t="shared" si="2"/>
        <v>0</v>
      </c>
    </row>
    <row r="42" spans="1:14" ht="15" customHeight="1">
      <c r="A42" s="19">
        <v>34</v>
      </c>
      <c r="B42" s="24">
        <v>1477</v>
      </c>
      <c r="C42" s="25" t="s">
        <v>238</v>
      </c>
      <c r="D42" s="16">
        <v>25</v>
      </c>
      <c r="E42" s="16">
        <v>25</v>
      </c>
      <c r="F42" s="16">
        <v>15</v>
      </c>
      <c r="G42" s="16">
        <v>20</v>
      </c>
      <c r="H42" s="17">
        <f t="shared" si="3"/>
        <v>85</v>
      </c>
      <c r="I42" s="16">
        <v>5</v>
      </c>
      <c r="J42" s="16">
        <v>20</v>
      </c>
      <c r="K42" s="16">
        <v>20</v>
      </c>
      <c r="L42" s="16">
        <v>20</v>
      </c>
      <c r="M42" s="16">
        <v>20</v>
      </c>
      <c r="N42" s="16">
        <f t="shared" si="2"/>
        <v>85</v>
      </c>
    </row>
    <row r="43" spans="1:14" ht="15" customHeight="1">
      <c r="A43" s="19">
        <v>35</v>
      </c>
      <c r="B43" s="24">
        <v>1482</v>
      </c>
      <c r="C43" s="25" t="s">
        <v>239</v>
      </c>
      <c r="D43" s="16">
        <v>25</v>
      </c>
      <c r="E43" s="16">
        <v>25</v>
      </c>
      <c r="F43" s="16">
        <v>25</v>
      </c>
      <c r="G43" s="16">
        <v>25</v>
      </c>
      <c r="H43" s="17">
        <f t="shared" si="3"/>
        <v>100</v>
      </c>
      <c r="I43" s="16">
        <v>20</v>
      </c>
      <c r="J43" s="16">
        <v>20</v>
      </c>
      <c r="K43" s="16">
        <v>20</v>
      </c>
      <c r="L43" s="16">
        <v>20</v>
      </c>
      <c r="M43" s="16">
        <v>20</v>
      </c>
      <c r="N43" s="16">
        <f t="shared" si="2"/>
        <v>100</v>
      </c>
    </row>
    <row r="44" spans="1:14" ht="15" customHeight="1">
      <c r="A44" s="19">
        <v>36</v>
      </c>
      <c r="B44" s="24">
        <v>1485</v>
      </c>
      <c r="C44" s="25" t="s">
        <v>240</v>
      </c>
      <c r="D44" s="16">
        <v>25</v>
      </c>
      <c r="E44" s="16">
        <v>25</v>
      </c>
      <c r="F44" s="16">
        <v>25</v>
      </c>
      <c r="G44" s="16">
        <v>25</v>
      </c>
      <c r="H44" s="17">
        <f t="shared" si="3"/>
        <v>100</v>
      </c>
      <c r="I44" s="16">
        <v>20</v>
      </c>
      <c r="J44" s="16">
        <v>20</v>
      </c>
      <c r="K44" s="16">
        <v>10</v>
      </c>
      <c r="L44" s="16">
        <v>20</v>
      </c>
      <c r="M44" s="16">
        <v>20</v>
      </c>
      <c r="N44" s="16">
        <f t="shared" si="2"/>
        <v>90</v>
      </c>
    </row>
    <row r="45" spans="1:14" ht="15" customHeight="1">
      <c r="A45" s="19">
        <v>37</v>
      </c>
      <c r="B45" s="24">
        <v>1492</v>
      </c>
      <c r="C45" s="25" t="s">
        <v>241</v>
      </c>
      <c r="D45" s="16">
        <v>25</v>
      </c>
      <c r="E45" s="16">
        <v>25</v>
      </c>
      <c r="F45" s="16">
        <v>25</v>
      </c>
      <c r="G45" s="16">
        <v>25</v>
      </c>
      <c r="H45" s="17">
        <f t="shared" si="3"/>
        <v>100</v>
      </c>
      <c r="I45" s="16">
        <v>20</v>
      </c>
      <c r="J45" s="16">
        <v>20</v>
      </c>
      <c r="K45" s="16">
        <v>10</v>
      </c>
      <c r="L45" s="16">
        <v>20</v>
      </c>
      <c r="M45" s="16">
        <v>10</v>
      </c>
      <c r="N45" s="16">
        <f t="shared" si="2"/>
        <v>80</v>
      </c>
    </row>
    <row r="46" spans="1:14" ht="15" customHeight="1">
      <c r="A46" s="19">
        <v>38</v>
      </c>
      <c r="B46" s="24">
        <v>1497</v>
      </c>
      <c r="C46" s="25" t="s">
        <v>242</v>
      </c>
      <c r="D46" s="16">
        <v>25</v>
      </c>
      <c r="E46" s="16">
        <v>25</v>
      </c>
      <c r="F46" s="16">
        <v>25</v>
      </c>
      <c r="G46" s="16">
        <v>25</v>
      </c>
      <c r="H46" s="17">
        <f t="shared" si="3"/>
        <v>100</v>
      </c>
      <c r="I46" s="16">
        <v>20</v>
      </c>
      <c r="J46" s="16">
        <v>20</v>
      </c>
      <c r="K46" s="16">
        <v>20</v>
      </c>
      <c r="L46" s="16">
        <v>20</v>
      </c>
      <c r="M46" s="16">
        <v>20</v>
      </c>
      <c r="N46" s="16">
        <f t="shared" si="2"/>
        <v>100</v>
      </c>
    </row>
    <row r="47" spans="1:14" ht="15" customHeight="1">
      <c r="A47" s="19">
        <v>39</v>
      </c>
      <c r="B47" s="24">
        <v>1500</v>
      </c>
      <c r="C47" s="25" t="s">
        <v>243</v>
      </c>
      <c r="D47" s="16">
        <v>25</v>
      </c>
      <c r="E47" s="16">
        <v>25</v>
      </c>
      <c r="F47" s="16">
        <v>15</v>
      </c>
      <c r="G47" s="16">
        <v>25</v>
      </c>
      <c r="H47" s="17">
        <f t="shared" si="3"/>
        <v>90</v>
      </c>
      <c r="I47" s="16">
        <v>20</v>
      </c>
      <c r="J47" s="16">
        <v>20</v>
      </c>
      <c r="K47" s="16">
        <v>20</v>
      </c>
      <c r="L47" s="16">
        <v>20</v>
      </c>
      <c r="M47" s="16">
        <v>20</v>
      </c>
      <c r="N47" s="16">
        <f t="shared" si="2"/>
        <v>100</v>
      </c>
    </row>
    <row r="48" spans="1:14" ht="15" customHeight="1">
      <c r="A48" s="19">
        <v>40</v>
      </c>
      <c r="B48" s="24">
        <v>1502</v>
      </c>
      <c r="C48" s="25" t="s">
        <v>244</v>
      </c>
      <c r="D48" s="16">
        <v>25</v>
      </c>
      <c r="E48" s="16">
        <v>25</v>
      </c>
      <c r="F48" s="16">
        <v>5</v>
      </c>
      <c r="G48" s="16">
        <v>15</v>
      </c>
      <c r="H48" s="17">
        <f t="shared" si="3"/>
        <v>70</v>
      </c>
      <c r="I48" s="16" t="s">
        <v>33</v>
      </c>
      <c r="J48" s="16" t="s">
        <v>33</v>
      </c>
      <c r="K48" s="16" t="s">
        <v>33</v>
      </c>
      <c r="L48" s="16" t="s">
        <v>33</v>
      </c>
      <c r="M48" s="16" t="s">
        <v>33</v>
      </c>
      <c r="N48" s="16">
        <f t="shared" si="2"/>
        <v>0</v>
      </c>
    </row>
    <row r="49" spans="1:14" ht="15" customHeight="1">
      <c r="A49" s="19">
        <v>41</v>
      </c>
      <c r="B49" s="24">
        <v>1503</v>
      </c>
      <c r="C49" s="25" t="s">
        <v>245</v>
      </c>
      <c r="D49" s="16">
        <v>25</v>
      </c>
      <c r="E49" s="16">
        <v>15</v>
      </c>
      <c r="F49" s="16">
        <v>25</v>
      </c>
      <c r="G49" s="16">
        <v>25</v>
      </c>
      <c r="H49" s="17">
        <f t="shared" si="3"/>
        <v>90</v>
      </c>
      <c r="I49" s="16">
        <v>20</v>
      </c>
      <c r="J49" s="16">
        <v>20</v>
      </c>
      <c r="K49" s="16">
        <v>20</v>
      </c>
      <c r="L49" s="16">
        <v>20</v>
      </c>
      <c r="M49" s="16">
        <v>20</v>
      </c>
      <c r="N49" s="16">
        <f t="shared" si="2"/>
        <v>100</v>
      </c>
    </row>
    <row r="52" spans="2:3" ht="15" customHeight="1">
      <c r="B52" s="27" t="s">
        <v>26</v>
      </c>
      <c r="C52" s="27"/>
    </row>
    <row r="53" spans="2:13" ht="12.75">
      <c r="B53" s="26" t="s">
        <v>27</v>
      </c>
      <c r="C53" s="26"/>
      <c r="J53" s="28" t="str">
        <f ca="1">"UYGUNDUR …../…../"&amp;YEAR(TODAY())</f>
        <v>UYGUNDUR …../…../2022</v>
      </c>
      <c r="K53" s="28"/>
      <c r="L53" s="28"/>
      <c r="M53" s="28"/>
    </row>
    <row r="54" spans="10:13" ht="12.75">
      <c r="J54" s="28"/>
      <c r="K54" s="28"/>
      <c r="L54" s="28"/>
      <c r="M54" s="28"/>
    </row>
    <row r="55" spans="10:13" ht="12.75">
      <c r="J55" s="27" t="s">
        <v>36</v>
      </c>
      <c r="K55" s="26"/>
      <c r="L55" s="26"/>
      <c r="M55" s="26"/>
    </row>
    <row r="56" spans="10:13" ht="12.75">
      <c r="J56" s="26" t="s">
        <v>11</v>
      </c>
      <c r="K56" s="26"/>
      <c r="L56" s="26"/>
      <c r="M56" s="26"/>
    </row>
  </sheetData>
  <mergeCells count="22">
    <mergeCell ref="A1:N1"/>
    <mergeCell ref="A2:B2"/>
    <mergeCell ref="D2:E2"/>
    <mergeCell ref="F2:N2"/>
    <mergeCell ref="A3:B3"/>
    <mergeCell ref="D3:E3"/>
    <mergeCell ref="F3:J3"/>
    <mergeCell ref="K3:N3"/>
    <mergeCell ref="J56:M56"/>
    <mergeCell ref="A5:C6"/>
    <mergeCell ref="D5:H5"/>
    <mergeCell ref="I5:N5"/>
    <mergeCell ref="A7:A8"/>
    <mergeCell ref="B7:B8"/>
    <mergeCell ref="C7:C8"/>
    <mergeCell ref="H7:H8"/>
    <mergeCell ref="N7:N8"/>
    <mergeCell ref="B52:C52"/>
    <mergeCell ref="B53:C53"/>
    <mergeCell ref="J53:M53"/>
    <mergeCell ref="J54:M54"/>
    <mergeCell ref="J55:M55"/>
  </mergeCells>
  <conditionalFormatting sqref="N34:N38 N10:N28 I9:N9 I10:M49">
    <cfRule type="cellIs" priority="6" dxfId="0" operator="greaterThan">
      <formula>$I$8</formula>
    </cfRule>
  </conditionalFormatting>
  <conditionalFormatting sqref="H7:H8">
    <cfRule type="cellIs" priority="11" dxfId="0" operator="greaterThan">
      <formula>100</formula>
    </cfRule>
    <cfRule type="cellIs" priority="12" dxfId="7" operator="lessThan">
      <formula>100</formula>
    </cfRule>
  </conditionalFormatting>
  <conditionalFormatting sqref="N7:N8">
    <cfRule type="cellIs" priority="9" dxfId="0" operator="greaterThan">
      <formula>100</formula>
    </cfRule>
    <cfRule type="cellIs" priority="10" dxfId="7" operator="lessThan">
      <formula>100</formula>
    </cfRule>
  </conditionalFormatting>
  <conditionalFormatting sqref="H9:H49">
    <cfRule type="cellIs" priority="8" dxfId="0" operator="equal">
      <formula>"G"</formula>
    </cfRule>
  </conditionalFormatting>
  <conditionalFormatting sqref="D9:G49">
    <cfRule type="cellIs" priority="7" dxfId="0" operator="greaterThan">
      <formula>$D$8</formula>
    </cfRule>
  </conditionalFormatting>
  <conditionalFormatting sqref="N29:N33 N39:N49">
    <cfRule type="cellIs" priority="5" dxfId="0" operator="greaterThan">
      <formula>$I$8</formula>
    </cfRule>
  </conditionalFormatting>
  <conditionalFormatting sqref="Q19:U24">
    <cfRule type="cellIs" priority="4" dxfId="0" operator="greaterThan">
      <formula>$I$8</formula>
    </cfRule>
  </conditionalFormatting>
  <conditionalFormatting sqref="Q17:U17">
    <cfRule type="cellIs" priority="3" dxfId="0" operator="greaterThan">
      <formula>$I$8</formula>
    </cfRule>
  </conditionalFormatting>
  <conditionalFormatting sqref="Q18:U18">
    <cfRule type="cellIs" priority="2" dxfId="0" operator="greaterThan">
      <formula>$I$8</formula>
    </cfRule>
  </conditionalFormatting>
  <conditionalFormatting sqref="Q25:U25">
    <cfRule type="cellIs" priority="1" dxfId="0" operator="greaterThan">
      <formula>$I$8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W56"/>
  <sheetViews>
    <sheetView zoomScale="80" zoomScaleNormal="80" workbookViewId="0" topLeftCell="A1">
      <selection activeCell="J50" sqref="J50"/>
    </sheetView>
  </sheetViews>
  <sheetFormatPr defaultColWidth="9.140625" defaultRowHeight="15" customHeight="1"/>
  <cols>
    <col min="1" max="1" width="4.421875" style="1" bestFit="1" customWidth="1"/>
    <col min="2" max="2" width="5.57421875" style="1" bestFit="1" customWidth="1"/>
    <col min="3" max="3" width="25.28125" style="1" bestFit="1" customWidth="1"/>
    <col min="4" max="4" width="7.140625" style="1" bestFit="1" customWidth="1"/>
    <col min="5" max="14" width="6.7109375" style="1" customWidth="1"/>
    <col min="15" max="16384" width="9.140625" style="1" customWidth="1"/>
  </cols>
  <sheetData>
    <row r="1" spans="1:14" ht="27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7</v>
      </c>
      <c r="B2" s="55"/>
      <c r="C2" s="23" t="s">
        <v>80</v>
      </c>
      <c r="D2" s="56" t="s">
        <v>10</v>
      </c>
      <c r="E2" s="56"/>
      <c r="F2" s="57" t="s">
        <v>19</v>
      </c>
      <c r="G2" s="57"/>
      <c r="H2" s="57"/>
      <c r="I2" s="57"/>
      <c r="J2" s="57"/>
      <c r="K2" s="57"/>
      <c r="L2" s="57"/>
      <c r="M2" s="57"/>
      <c r="N2" s="57"/>
    </row>
    <row r="3" spans="1:14" ht="15" customHeight="1" thickBot="1">
      <c r="A3" s="58" t="s">
        <v>8</v>
      </c>
      <c r="B3" s="59"/>
      <c r="C3" s="18" t="s">
        <v>30</v>
      </c>
      <c r="D3" s="56" t="s">
        <v>9</v>
      </c>
      <c r="E3" s="56"/>
      <c r="F3" s="60" t="s">
        <v>246</v>
      </c>
      <c r="G3" s="60"/>
      <c r="H3" s="60"/>
      <c r="I3" s="60"/>
      <c r="J3" s="60"/>
      <c r="K3" s="61" t="s">
        <v>79</v>
      </c>
      <c r="L3" s="61"/>
      <c r="M3" s="61"/>
      <c r="N3" s="61"/>
    </row>
    <row r="4" ht="9" customHeight="1" thickBot="1"/>
    <row r="5" spans="1:14" ht="22.5" customHeight="1">
      <c r="A5" s="29" t="s">
        <v>12</v>
      </c>
      <c r="B5" s="30"/>
      <c r="C5" s="31"/>
      <c r="D5" s="35" t="s">
        <v>2</v>
      </c>
      <c r="E5" s="36"/>
      <c r="F5" s="36"/>
      <c r="G5" s="36"/>
      <c r="H5" s="37"/>
      <c r="I5" s="38" t="s">
        <v>3</v>
      </c>
      <c r="J5" s="39"/>
      <c r="K5" s="39"/>
      <c r="L5" s="39"/>
      <c r="M5" s="39"/>
      <c r="N5" s="40"/>
    </row>
    <row r="6" spans="1:14" ht="122.25" customHeight="1">
      <c r="A6" s="32"/>
      <c r="B6" s="33"/>
      <c r="C6" s="34"/>
      <c r="D6" s="8" t="s">
        <v>0</v>
      </c>
      <c r="E6" s="2" t="s">
        <v>29</v>
      </c>
      <c r="F6" s="2" t="s">
        <v>25</v>
      </c>
      <c r="G6" s="2" t="s">
        <v>28</v>
      </c>
      <c r="H6" s="9" t="s">
        <v>1</v>
      </c>
      <c r="I6" s="12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15" t="s">
        <v>1</v>
      </c>
    </row>
    <row r="7" spans="1:14" ht="24.75" customHeight="1">
      <c r="A7" s="41" t="s">
        <v>4</v>
      </c>
      <c r="B7" s="43" t="s">
        <v>5</v>
      </c>
      <c r="C7" s="45" t="s">
        <v>6</v>
      </c>
      <c r="D7" s="10" t="s">
        <v>13</v>
      </c>
      <c r="E7" s="3" t="s">
        <v>14</v>
      </c>
      <c r="F7" s="3" t="s">
        <v>15</v>
      </c>
      <c r="G7" s="3" t="s">
        <v>16</v>
      </c>
      <c r="H7" s="47">
        <f>SUM(D8:G8)</f>
        <v>100</v>
      </c>
      <c r="I7" s="13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49">
        <f>SUM(I8:M8)</f>
        <v>100</v>
      </c>
    </row>
    <row r="8" spans="1:14" ht="15" customHeight="1">
      <c r="A8" s="42"/>
      <c r="B8" s="44"/>
      <c r="C8" s="46"/>
      <c r="D8" s="11">
        <v>25</v>
      </c>
      <c r="E8" s="4">
        <v>25</v>
      </c>
      <c r="F8" s="4">
        <v>25</v>
      </c>
      <c r="G8" s="4">
        <v>25</v>
      </c>
      <c r="H8" s="48"/>
      <c r="I8" s="14">
        <v>20</v>
      </c>
      <c r="J8" s="7">
        <v>20</v>
      </c>
      <c r="K8" s="7">
        <v>20</v>
      </c>
      <c r="L8" s="7">
        <v>20</v>
      </c>
      <c r="M8" s="7">
        <v>20</v>
      </c>
      <c r="N8" s="50"/>
    </row>
    <row r="9" spans="1:14" ht="15" customHeight="1">
      <c r="A9" s="19">
        <v>1</v>
      </c>
      <c r="B9" s="24">
        <v>101</v>
      </c>
      <c r="C9" s="25" t="s">
        <v>247</v>
      </c>
      <c r="D9" s="16">
        <v>25</v>
      </c>
      <c r="E9" s="16">
        <v>25</v>
      </c>
      <c r="F9" s="16">
        <v>25</v>
      </c>
      <c r="G9" s="16">
        <v>25</v>
      </c>
      <c r="H9" s="17">
        <f aca="true" t="shared" si="0" ref="H9:H40">IF(B9="","",IF(COUNTA(D9:G9)=0,"G",SUM(D9:G9)))</f>
        <v>100</v>
      </c>
      <c r="I9" s="16">
        <v>20</v>
      </c>
      <c r="J9" s="16">
        <v>20</v>
      </c>
      <c r="K9" s="16">
        <v>20</v>
      </c>
      <c r="L9" s="16">
        <v>20</v>
      </c>
      <c r="M9" s="16">
        <v>20</v>
      </c>
      <c r="N9" s="16">
        <f aca="true" t="shared" si="1" ref="N9:N28">SUM(I9:M9)</f>
        <v>100</v>
      </c>
    </row>
    <row r="10" spans="1:14" ht="15" customHeight="1">
      <c r="A10" s="19">
        <v>2</v>
      </c>
      <c r="B10" s="24">
        <v>144</v>
      </c>
      <c r="C10" s="25" t="s">
        <v>248</v>
      </c>
      <c r="D10" s="16">
        <v>25</v>
      </c>
      <c r="E10" s="16">
        <v>25</v>
      </c>
      <c r="F10" s="16">
        <v>25</v>
      </c>
      <c r="G10" s="16">
        <v>15</v>
      </c>
      <c r="H10" s="17">
        <f t="shared" si="0"/>
        <v>90</v>
      </c>
      <c r="I10" s="16">
        <v>20</v>
      </c>
      <c r="J10" s="16">
        <v>10</v>
      </c>
      <c r="K10" s="16">
        <v>20</v>
      </c>
      <c r="L10" s="16">
        <v>10</v>
      </c>
      <c r="M10" s="16">
        <v>20</v>
      </c>
      <c r="N10" s="16">
        <f t="shared" si="1"/>
        <v>80</v>
      </c>
    </row>
    <row r="11" spans="1:14" ht="15" customHeight="1">
      <c r="A11" s="19">
        <v>3</v>
      </c>
      <c r="B11" s="24">
        <v>186</v>
      </c>
      <c r="C11" s="25" t="s">
        <v>249</v>
      </c>
      <c r="D11" s="16">
        <v>25</v>
      </c>
      <c r="E11" s="16">
        <v>25</v>
      </c>
      <c r="F11" s="16">
        <v>25</v>
      </c>
      <c r="G11" s="16">
        <v>25</v>
      </c>
      <c r="H11" s="17">
        <f t="shared" si="0"/>
        <v>100</v>
      </c>
      <c r="I11" s="16">
        <v>20</v>
      </c>
      <c r="J11" s="16">
        <v>20</v>
      </c>
      <c r="K11" s="16">
        <v>20</v>
      </c>
      <c r="L11" s="16">
        <v>20</v>
      </c>
      <c r="M11" s="16">
        <v>20</v>
      </c>
      <c r="N11" s="16">
        <f t="shared" si="1"/>
        <v>100</v>
      </c>
    </row>
    <row r="12" spans="1:14" ht="15" customHeight="1">
      <c r="A12" s="19">
        <v>4</v>
      </c>
      <c r="B12" s="24">
        <v>216</v>
      </c>
      <c r="C12" s="25" t="s">
        <v>250</v>
      </c>
      <c r="D12" s="16">
        <v>25</v>
      </c>
      <c r="E12" s="16">
        <v>20</v>
      </c>
      <c r="F12" s="16">
        <v>25</v>
      </c>
      <c r="G12" s="16">
        <v>25</v>
      </c>
      <c r="H12" s="17">
        <f t="shared" si="0"/>
        <v>95</v>
      </c>
      <c r="I12" s="16">
        <v>5</v>
      </c>
      <c r="J12" s="16">
        <v>20</v>
      </c>
      <c r="K12" s="16">
        <v>20</v>
      </c>
      <c r="L12" s="16">
        <v>20</v>
      </c>
      <c r="M12" s="16">
        <v>20</v>
      </c>
      <c r="N12" s="16">
        <f t="shared" si="1"/>
        <v>85</v>
      </c>
    </row>
    <row r="13" spans="1:23" ht="15" customHeight="1">
      <c r="A13" s="19">
        <v>5</v>
      </c>
      <c r="B13" s="24">
        <v>217</v>
      </c>
      <c r="C13" s="25" t="s">
        <v>251</v>
      </c>
      <c r="D13" s="16">
        <v>25</v>
      </c>
      <c r="E13" s="16">
        <v>5</v>
      </c>
      <c r="F13" s="16">
        <v>25</v>
      </c>
      <c r="G13" s="16">
        <v>25</v>
      </c>
      <c r="H13" s="17">
        <f t="shared" si="0"/>
        <v>80</v>
      </c>
      <c r="I13" s="16" t="s">
        <v>33</v>
      </c>
      <c r="J13" s="16" t="s">
        <v>33</v>
      </c>
      <c r="K13" s="16" t="s">
        <v>33</v>
      </c>
      <c r="L13" s="16" t="s">
        <v>33</v>
      </c>
      <c r="M13" s="16" t="s">
        <v>33</v>
      </c>
      <c r="N13" s="16">
        <f t="shared" si="1"/>
        <v>0</v>
      </c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19">
        <v>6</v>
      </c>
      <c r="B14" s="24">
        <v>220</v>
      </c>
      <c r="C14" s="25" t="s">
        <v>252</v>
      </c>
      <c r="D14" s="16">
        <v>25</v>
      </c>
      <c r="E14" s="16">
        <v>15</v>
      </c>
      <c r="F14" s="16">
        <v>25</v>
      </c>
      <c r="G14" s="16">
        <v>25</v>
      </c>
      <c r="H14" s="17">
        <f t="shared" si="0"/>
        <v>90</v>
      </c>
      <c r="I14" s="16">
        <v>20</v>
      </c>
      <c r="J14" s="16">
        <v>5</v>
      </c>
      <c r="K14" s="16">
        <v>20</v>
      </c>
      <c r="L14" s="16">
        <v>15</v>
      </c>
      <c r="M14" s="16">
        <v>20</v>
      </c>
      <c r="N14" s="16">
        <f t="shared" si="1"/>
        <v>80</v>
      </c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19">
        <v>7</v>
      </c>
      <c r="B15" s="24">
        <v>234</v>
      </c>
      <c r="C15" s="25" t="s">
        <v>253</v>
      </c>
      <c r="D15" s="16">
        <v>25</v>
      </c>
      <c r="E15" s="16">
        <v>25</v>
      </c>
      <c r="F15" s="16">
        <v>15</v>
      </c>
      <c r="G15" s="16">
        <v>25</v>
      </c>
      <c r="H15" s="17">
        <f t="shared" si="0"/>
        <v>90</v>
      </c>
      <c r="I15" s="16">
        <v>20</v>
      </c>
      <c r="J15" s="16">
        <v>20</v>
      </c>
      <c r="K15" s="16">
        <v>10</v>
      </c>
      <c r="L15" s="16">
        <v>20</v>
      </c>
      <c r="M15" s="16">
        <v>20</v>
      </c>
      <c r="N15" s="16">
        <f t="shared" si="1"/>
        <v>90</v>
      </c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19">
        <v>8</v>
      </c>
      <c r="B16" s="24">
        <v>238</v>
      </c>
      <c r="C16" s="25" t="s">
        <v>254</v>
      </c>
      <c r="D16" s="16">
        <v>25</v>
      </c>
      <c r="E16" s="16">
        <v>25</v>
      </c>
      <c r="F16" s="16">
        <v>15</v>
      </c>
      <c r="G16" s="16">
        <v>25</v>
      </c>
      <c r="H16" s="17">
        <f t="shared" si="0"/>
        <v>90</v>
      </c>
      <c r="I16" s="16">
        <v>20</v>
      </c>
      <c r="J16" s="16">
        <v>20</v>
      </c>
      <c r="K16" s="16">
        <v>10</v>
      </c>
      <c r="L16" s="16">
        <v>20</v>
      </c>
      <c r="M16" s="16">
        <v>20</v>
      </c>
      <c r="N16" s="16">
        <f t="shared" si="1"/>
        <v>90</v>
      </c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19">
        <v>9</v>
      </c>
      <c r="B17" s="24">
        <v>280</v>
      </c>
      <c r="C17" s="25" t="s">
        <v>255</v>
      </c>
      <c r="D17" s="16">
        <v>25</v>
      </c>
      <c r="E17" s="16">
        <v>25</v>
      </c>
      <c r="F17" s="16">
        <v>25</v>
      </c>
      <c r="G17" s="16">
        <v>20</v>
      </c>
      <c r="H17" s="17">
        <f t="shared" si="0"/>
        <v>95</v>
      </c>
      <c r="I17" s="16">
        <v>20</v>
      </c>
      <c r="J17" s="16">
        <v>10</v>
      </c>
      <c r="K17" s="16">
        <v>20</v>
      </c>
      <c r="L17" s="16">
        <v>20</v>
      </c>
      <c r="M17" s="16">
        <v>20</v>
      </c>
      <c r="N17" s="16">
        <f t="shared" si="1"/>
        <v>90</v>
      </c>
      <c r="P17" s="21"/>
      <c r="Q17" s="22"/>
      <c r="R17" s="22"/>
      <c r="S17" s="22"/>
      <c r="T17" s="22"/>
      <c r="U17" s="22"/>
      <c r="V17" s="21"/>
      <c r="W17" s="21"/>
    </row>
    <row r="18" spans="1:23" ht="15" customHeight="1">
      <c r="A18" s="19">
        <v>10</v>
      </c>
      <c r="B18" s="24">
        <v>353</v>
      </c>
      <c r="C18" s="25" t="s">
        <v>256</v>
      </c>
      <c r="D18" s="16">
        <v>25</v>
      </c>
      <c r="E18" s="16">
        <v>5</v>
      </c>
      <c r="F18" s="16">
        <v>25</v>
      </c>
      <c r="G18" s="16">
        <v>15</v>
      </c>
      <c r="H18" s="17">
        <f t="shared" si="0"/>
        <v>70</v>
      </c>
      <c r="I18" s="16" t="s">
        <v>33</v>
      </c>
      <c r="J18" s="16" t="s">
        <v>33</v>
      </c>
      <c r="K18" s="16" t="s">
        <v>33</v>
      </c>
      <c r="L18" s="16" t="s">
        <v>33</v>
      </c>
      <c r="M18" s="16" t="s">
        <v>33</v>
      </c>
      <c r="N18" s="16">
        <f t="shared" si="1"/>
        <v>0</v>
      </c>
      <c r="P18" s="21"/>
      <c r="Q18" s="22"/>
      <c r="R18" s="22"/>
      <c r="S18" s="22"/>
      <c r="T18" s="22"/>
      <c r="U18" s="22"/>
      <c r="V18" s="21"/>
      <c r="W18" s="21"/>
    </row>
    <row r="19" spans="1:23" ht="15" customHeight="1">
      <c r="A19" s="19">
        <v>11</v>
      </c>
      <c r="B19" s="24">
        <v>358</v>
      </c>
      <c r="C19" s="25" t="s">
        <v>257</v>
      </c>
      <c r="D19" s="16">
        <v>25</v>
      </c>
      <c r="E19" s="16">
        <v>5</v>
      </c>
      <c r="F19" s="16">
        <v>25</v>
      </c>
      <c r="G19" s="16">
        <v>20</v>
      </c>
      <c r="H19" s="17">
        <f t="shared" si="0"/>
        <v>75</v>
      </c>
      <c r="I19" s="16" t="s">
        <v>33</v>
      </c>
      <c r="J19" s="16" t="s">
        <v>33</v>
      </c>
      <c r="K19" s="16" t="s">
        <v>33</v>
      </c>
      <c r="L19" s="16" t="s">
        <v>33</v>
      </c>
      <c r="M19" s="16" t="s">
        <v>33</v>
      </c>
      <c r="N19" s="16">
        <f t="shared" si="1"/>
        <v>0</v>
      </c>
      <c r="P19" s="21"/>
      <c r="Q19" s="22"/>
      <c r="R19" s="22"/>
      <c r="S19" s="22"/>
      <c r="T19" s="22"/>
      <c r="U19" s="22"/>
      <c r="V19" s="21"/>
      <c r="W19" s="21"/>
    </row>
    <row r="20" spans="1:23" ht="15" customHeight="1">
      <c r="A20" s="19">
        <v>12</v>
      </c>
      <c r="B20" s="24">
        <v>485</v>
      </c>
      <c r="C20" s="25" t="s">
        <v>258</v>
      </c>
      <c r="D20" s="16">
        <v>25</v>
      </c>
      <c r="E20" s="16">
        <v>25</v>
      </c>
      <c r="F20" s="16">
        <v>25</v>
      </c>
      <c r="G20" s="16">
        <v>25</v>
      </c>
      <c r="H20" s="17">
        <f t="shared" si="0"/>
        <v>100</v>
      </c>
      <c r="I20" s="16">
        <v>20</v>
      </c>
      <c r="J20" s="16">
        <v>20</v>
      </c>
      <c r="K20" s="16">
        <v>20</v>
      </c>
      <c r="L20" s="16">
        <v>20</v>
      </c>
      <c r="M20" s="16">
        <v>20</v>
      </c>
      <c r="N20" s="16">
        <f t="shared" si="1"/>
        <v>100</v>
      </c>
      <c r="P20" s="21"/>
      <c r="Q20" s="22"/>
      <c r="R20" s="22"/>
      <c r="S20" s="22"/>
      <c r="T20" s="22"/>
      <c r="U20" s="22"/>
      <c r="V20" s="21"/>
      <c r="W20" s="21"/>
    </row>
    <row r="21" spans="1:23" ht="15" customHeight="1">
      <c r="A21" s="19">
        <v>13</v>
      </c>
      <c r="B21" s="24">
        <v>505</v>
      </c>
      <c r="C21" s="25" t="s">
        <v>259</v>
      </c>
      <c r="D21" s="16">
        <v>25</v>
      </c>
      <c r="E21" s="16">
        <v>25</v>
      </c>
      <c r="F21" s="16">
        <v>25</v>
      </c>
      <c r="G21" s="16">
        <v>25</v>
      </c>
      <c r="H21" s="17">
        <f t="shared" si="0"/>
        <v>100</v>
      </c>
      <c r="I21" s="16">
        <v>20</v>
      </c>
      <c r="J21" s="16">
        <v>20</v>
      </c>
      <c r="K21" s="16">
        <v>20</v>
      </c>
      <c r="L21" s="16">
        <v>20</v>
      </c>
      <c r="M21" s="16">
        <v>20</v>
      </c>
      <c r="N21" s="16">
        <f t="shared" si="1"/>
        <v>100</v>
      </c>
      <c r="P21" s="21"/>
      <c r="Q21" s="22"/>
      <c r="R21" s="22"/>
      <c r="S21" s="22"/>
      <c r="T21" s="22"/>
      <c r="U21" s="22"/>
      <c r="V21" s="21"/>
      <c r="W21" s="21"/>
    </row>
    <row r="22" spans="1:23" ht="15" customHeight="1">
      <c r="A22" s="19">
        <v>14</v>
      </c>
      <c r="B22" s="24">
        <v>506</v>
      </c>
      <c r="C22" s="25" t="s">
        <v>260</v>
      </c>
      <c r="D22" s="16">
        <v>25</v>
      </c>
      <c r="E22" s="16">
        <v>25</v>
      </c>
      <c r="F22" s="16">
        <v>15</v>
      </c>
      <c r="G22" s="16">
        <v>20</v>
      </c>
      <c r="H22" s="17">
        <f t="shared" si="0"/>
        <v>85</v>
      </c>
      <c r="I22" s="16">
        <v>20</v>
      </c>
      <c r="J22" s="16">
        <v>20</v>
      </c>
      <c r="K22" s="16">
        <v>20</v>
      </c>
      <c r="L22" s="16">
        <v>20</v>
      </c>
      <c r="M22" s="16">
        <v>20</v>
      </c>
      <c r="N22" s="16">
        <f t="shared" si="1"/>
        <v>100</v>
      </c>
      <c r="P22" s="21"/>
      <c r="Q22" s="22"/>
      <c r="R22" s="22"/>
      <c r="S22" s="22"/>
      <c r="T22" s="22"/>
      <c r="U22" s="22"/>
      <c r="V22" s="21"/>
      <c r="W22" s="21"/>
    </row>
    <row r="23" spans="1:23" ht="15" customHeight="1">
      <c r="A23" s="19">
        <v>15</v>
      </c>
      <c r="B23" s="24">
        <v>515</v>
      </c>
      <c r="C23" s="25" t="s">
        <v>261</v>
      </c>
      <c r="D23" s="16">
        <v>25</v>
      </c>
      <c r="E23" s="16">
        <v>5</v>
      </c>
      <c r="F23" s="16">
        <v>20</v>
      </c>
      <c r="G23" s="16">
        <v>25</v>
      </c>
      <c r="H23" s="17">
        <f t="shared" si="0"/>
        <v>75</v>
      </c>
      <c r="I23" s="16" t="s">
        <v>33</v>
      </c>
      <c r="J23" s="16" t="s">
        <v>33</v>
      </c>
      <c r="K23" s="16" t="s">
        <v>33</v>
      </c>
      <c r="L23" s="16" t="s">
        <v>33</v>
      </c>
      <c r="M23" s="16" t="s">
        <v>33</v>
      </c>
      <c r="N23" s="16">
        <f t="shared" si="1"/>
        <v>0</v>
      </c>
      <c r="P23" s="21"/>
      <c r="Q23" s="22"/>
      <c r="R23" s="22"/>
      <c r="S23" s="22"/>
      <c r="T23" s="22"/>
      <c r="U23" s="22"/>
      <c r="V23" s="21"/>
      <c r="W23" s="21"/>
    </row>
    <row r="24" spans="1:23" ht="15" customHeight="1">
      <c r="A24" s="19">
        <v>16</v>
      </c>
      <c r="B24" s="24">
        <v>564</v>
      </c>
      <c r="C24" s="25" t="s">
        <v>262</v>
      </c>
      <c r="D24" s="16">
        <v>25</v>
      </c>
      <c r="E24" s="16">
        <v>25</v>
      </c>
      <c r="F24" s="16">
        <v>25</v>
      </c>
      <c r="G24" s="16">
        <v>20</v>
      </c>
      <c r="H24" s="17">
        <f t="shared" si="0"/>
        <v>95</v>
      </c>
      <c r="I24" s="16">
        <v>10</v>
      </c>
      <c r="J24" s="16">
        <v>20</v>
      </c>
      <c r="K24" s="16">
        <v>20</v>
      </c>
      <c r="L24" s="16">
        <v>20</v>
      </c>
      <c r="M24" s="16">
        <v>20</v>
      </c>
      <c r="N24" s="16">
        <f t="shared" si="1"/>
        <v>90</v>
      </c>
      <c r="P24" s="21"/>
      <c r="Q24" s="22"/>
      <c r="R24" s="22"/>
      <c r="S24" s="22"/>
      <c r="T24" s="22"/>
      <c r="U24" s="22"/>
      <c r="V24" s="21"/>
      <c r="W24" s="21"/>
    </row>
    <row r="25" spans="1:23" ht="15" customHeight="1">
      <c r="A25" s="19">
        <v>17</v>
      </c>
      <c r="B25" s="24">
        <v>595</v>
      </c>
      <c r="C25" s="25" t="s">
        <v>263</v>
      </c>
      <c r="D25" s="16">
        <v>25</v>
      </c>
      <c r="E25" s="16">
        <v>20</v>
      </c>
      <c r="F25" s="16">
        <v>25</v>
      </c>
      <c r="G25" s="16">
        <v>25</v>
      </c>
      <c r="H25" s="17">
        <f t="shared" si="0"/>
        <v>95</v>
      </c>
      <c r="I25" s="16">
        <v>10</v>
      </c>
      <c r="J25" s="16">
        <v>20</v>
      </c>
      <c r="K25" s="16">
        <v>20</v>
      </c>
      <c r="L25" s="16">
        <v>20</v>
      </c>
      <c r="M25" s="16">
        <v>20</v>
      </c>
      <c r="N25" s="16">
        <f t="shared" si="1"/>
        <v>90</v>
      </c>
      <c r="P25" s="21"/>
      <c r="Q25" s="22"/>
      <c r="R25" s="22"/>
      <c r="S25" s="22"/>
      <c r="T25" s="22"/>
      <c r="U25" s="22"/>
      <c r="V25" s="21"/>
      <c r="W25" s="21"/>
    </row>
    <row r="26" spans="1:23" ht="15" customHeight="1">
      <c r="A26" s="19">
        <v>18</v>
      </c>
      <c r="B26" s="24">
        <v>626</v>
      </c>
      <c r="C26" s="25" t="s">
        <v>264</v>
      </c>
      <c r="D26" s="16">
        <v>20</v>
      </c>
      <c r="E26" s="16">
        <v>25</v>
      </c>
      <c r="F26" s="16">
        <v>25</v>
      </c>
      <c r="G26" s="16">
        <v>5</v>
      </c>
      <c r="H26" s="17">
        <f t="shared" si="0"/>
        <v>75</v>
      </c>
      <c r="I26" s="16">
        <v>10</v>
      </c>
      <c r="J26" s="16">
        <v>20</v>
      </c>
      <c r="K26" s="16">
        <v>15</v>
      </c>
      <c r="L26" s="16">
        <v>20</v>
      </c>
      <c r="M26" s="16">
        <v>5</v>
      </c>
      <c r="N26" s="16">
        <f t="shared" si="1"/>
        <v>70</v>
      </c>
      <c r="P26" s="21"/>
      <c r="Q26" s="21"/>
      <c r="R26" s="21"/>
      <c r="S26" s="21"/>
      <c r="T26" s="21"/>
      <c r="U26" s="21"/>
      <c r="V26" s="21"/>
      <c r="W26" s="21"/>
    </row>
    <row r="27" spans="1:23" ht="15" customHeight="1">
      <c r="A27" s="19">
        <v>19</v>
      </c>
      <c r="B27" s="24">
        <v>636</v>
      </c>
      <c r="C27" s="25" t="s">
        <v>265</v>
      </c>
      <c r="D27" s="16">
        <v>25</v>
      </c>
      <c r="E27" s="16">
        <v>25</v>
      </c>
      <c r="F27" s="16">
        <v>25</v>
      </c>
      <c r="G27" s="16">
        <v>25</v>
      </c>
      <c r="H27" s="17">
        <f t="shared" si="0"/>
        <v>100</v>
      </c>
      <c r="I27" s="16">
        <v>5</v>
      </c>
      <c r="J27" s="16">
        <v>20</v>
      </c>
      <c r="K27" s="16">
        <v>20</v>
      </c>
      <c r="L27" s="16">
        <v>10</v>
      </c>
      <c r="M27" s="16">
        <v>20</v>
      </c>
      <c r="N27" s="16">
        <f t="shared" si="1"/>
        <v>75</v>
      </c>
      <c r="P27" s="21"/>
      <c r="Q27" s="21"/>
      <c r="R27" s="21"/>
      <c r="S27" s="21"/>
      <c r="T27" s="21"/>
      <c r="U27" s="21"/>
      <c r="V27" s="21"/>
      <c r="W27" s="21"/>
    </row>
    <row r="28" spans="1:14" ht="15" customHeight="1">
      <c r="A28" s="19">
        <v>20</v>
      </c>
      <c r="B28" s="24">
        <v>637</v>
      </c>
      <c r="C28" s="25" t="s">
        <v>266</v>
      </c>
      <c r="D28" s="16">
        <v>25</v>
      </c>
      <c r="E28" s="16">
        <v>25</v>
      </c>
      <c r="F28" s="16">
        <v>25</v>
      </c>
      <c r="G28" s="16">
        <v>15</v>
      </c>
      <c r="H28" s="17">
        <f t="shared" si="0"/>
        <v>90</v>
      </c>
      <c r="I28" s="16">
        <v>20</v>
      </c>
      <c r="J28" s="16">
        <v>20</v>
      </c>
      <c r="K28" s="16">
        <v>20</v>
      </c>
      <c r="L28" s="16">
        <v>20</v>
      </c>
      <c r="M28" s="16">
        <v>10</v>
      </c>
      <c r="N28" s="16">
        <f t="shared" si="1"/>
        <v>90</v>
      </c>
    </row>
    <row r="29" spans="1:14" ht="15" customHeight="1">
      <c r="A29" s="19">
        <v>21</v>
      </c>
      <c r="B29" s="24">
        <v>646</v>
      </c>
      <c r="C29" s="25" t="s">
        <v>267</v>
      </c>
      <c r="D29" s="16">
        <v>20</v>
      </c>
      <c r="E29" s="16">
        <v>25</v>
      </c>
      <c r="F29" s="16">
        <v>5</v>
      </c>
      <c r="G29" s="16">
        <v>25</v>
      </c>
      <c r="H29" s="17">
        <f t="shared" si="0"/>
        <v>75</v>
      </c>
      <c r="I29" s="16">
        <v>20</v>
      </c>
      <c r="J29" s="16">
        <v>20</v>
      </c>
      <c r="K29" s="16">
        <v>20</v>
      </c>
      <c r="L29" s="16">
        <v>20</v>
      </c>
      <c r="M29" s="16">
        <v>20</v>
      </c>
      <c r="N29" s="16">
        <f>SUM(I29:M29)</f>
        <v>100</v>
      </c>
    </row>
    <row r="30" spans="1:14" ht="15" customHeight="1">
      <c r="A30" s="19">
        <v>22</v>
      </c>
      <c r="B30" s="24">
        <v>674</v>
      </c>
      <c r="C30" s="25" t="s">
        <v>268</v>
      </c>
      <c r="D30" s="16">
        <v>25</v>
      </c>
      <c r="E30" s="16">
        <v>25</v>
      </c>
      <c r="F30" s="16">
        <v>25</v>
      </c>
      <c r="G30" s="16">
        <v>25</v>
      </c>
      <c r="H30" s="17">
        <f t="shared" si="0"/>
        <v>100</v>
      </c>
      <c r="I30" s="16">
        <v>20</v>
      </c>
      <c r="J30" s="16">
        <v>20</v>
      </c>
      <c r="K30" s="16">
        <v>20</v>
      </c>
      <c r="L30" s="16">
        <v>15</v>
      </c>
      <c r="M30" s="16">
        <v>20</v>
      </c>
      <c r="N30" s="16">
        <f>SUM(I30:M30)</f>
        <v>95</v>
      </c>
    </row>
    <row r="31" spans="1:14" ht="15" customHeight="1">
      <c r="A31" s="19">
        <v>23</v>
      </c>
      <c r="B31" s="24">
        <v>677</v>
      </c>
      <c r="C31" s="25" t="s">
        <v>269</v>
      </c>
      <c r="D31" s="16">
        <v>25</v>
      </c>
      <c r="E31" s="16">
        <v>25</v>
      </c>
      <c r="F31" s="16">
        <v>5</v>
      </c>
      <c r="G31" s="16">
        <v>20</v>
      </c>
      <c r="H31" s="17">
        <f t="shared" si="0"/>
        <v>75</v>
      </c>
      <c r="I31" s="16" t="s">
        <v>33</v>
      </c>
      <c r="J31" s="16" t="s">
        <v>33</v>
      </c>
      <c r="K31" s="16" t="s">
        <v>33</v>
      </c>
      <c r="L31" s="16" t="s">
        <v>33</v>
      </c>
      <c r="M31" s="16" t="s">
        <v>33</v>
      </c>
      <c r="N31" s="16">
        <f aca="true" t="shared" si="2" ref="N31:N49">SUM(I31:M31)</f>
        <v>0</v>
      </c>
    </row>
    <row r="32" spans="1:14" ht="15" customHeight="1">
      <c r="A32" s="19">
        <v>24</v>
      </c>
      <c r="B32" s="24">
        <v>721</v>
      </c>
      <c r="C32" s="25" t="s">
        <v>270</v>
      </c>
      <c r="D32" s="16">
        <v>25</v>
      </c>
      <c r="E32" s="16">
        <v>15</v>
      </c>
      <c r="F32" s="16">
        <v>25</v>
      </c>
      <c r="G32" s="16">
        <v>25</v>
      </c>
      <c r="H32" s="17">
        <f t="shared" si="0"/>
        <v>90</v>
      </c>
      <c r="I32" s="16">
        <v>20</v>
      </c>
      <c r="J32" s="16">
        <v>20</v>
      </c>
      <c r="K32" s="16">
        <v>20</v>
      </c>
      <c r="L32" s="16">
        <v>20</v>
      </c>
      <c r="M32" s="16">
        <v>15</v>
      </c>
      <c r="N32" s="16">
        <f t="shared" si="2"/>
        <v>95</v>
      </c>
    </row>
    <row r="33" spans="1:14" ht="15" customHeight="1">
      <c r="A33" s="19">
        <v>25</v>
      </c>
      <c r="B33" s="24">
        <v>789</v>
      </c>
      <c r="C33" s="25" t="s">
        <v>271</v>
      </c>
      <c r="D33" s="16">
        <v>25</v>
      </c>
      <c r="E33" s="16">
        <v>25</v>
      </c>
      <c r="F33" s="16">
        <v>15</v>
      </c>
      <c r="G33" s="16">
        <v>25</v>
      </c>
      <c r="H33" s="17">
        <f t="shared" si="0"/>
        <v>90</v>
      </c>
      <c r="I33" s="16">
        <v>20</v>
      </c>
      <c r="J33" s="16">
        <v>20</v>
      </c>
      <c r="K33" s="16">
        <v>20</v>
      </c>
      <c r="L33" s="16">
        <v>20</v>
      </c>
      <c r="M33" s="16">
        <v>20</v>
      </c>
      <c r="N33" s="16">
        <f t="shared" si="2"/>
        <v>100</v>
      </c>
    </row>
    <row r="34" spans="1:14" ht="15" customHeight="1">
      <c r="A34" s="19">
        <v>26</v>
      </c>
      <c r="B34" s="24">
        <v>952</v>
      </c>
      <c r="C34" s="25" t="s">
        <v>272</v>
      </c>
      <c r="D34" s="16">
        <v>25</v>
      </c>
      <c r="E34" s="16">
        <v>25</v>
      </c>
      <c r="F34" s="16">
        <v>25</v>
      </c>
      <c r="G34" s="16">
        <v>25</v>
      </c>
      <c r="H34" s="17">
        <f t="shared" si="0"/>
        <v>100</v>
      </c>
      <c r="I34" s="16">
        <v>20</v>
      </c>
      <c r="J34" s="16">
        <v>15</v>
      </c>
      <c r="K34" s="16">
        <v>20</v>
      </c>
      <c r="L34" s="16">
        <v>20</v>
      </c>
      <c r="M34" s="16">
        <v>20</v>
      </c>
      <c r="N34" s="16">
        <f t="shared" si="2"/>
        <v>95</v>
      </c>
    </row>
    <row r="35" spans="1:14" ht="15" customHeight="1">
      <c r="A35" s="19">
        <v>27</v>
      </c>
      <c r="B35" s="24">
        <v>1006</v>
      </c>
      <c r="C35" s="25" t="s">
        <v>273</v>
      </c>
      <c r="D35" s="16">
        <v>25</v>
      </c>
      <c r="E35" s="16">
        <v>5</v>
      </c>
      <c r="F35" s="16">
        <v>25</v>
      </c>
      <c r="G35" s="16">
        <v>15</v>
      </c>
      <c r="H35" s="17">
        <f t="shared" si="0"/>
        <v>70</v>
      </c>
      <c r="I35" s="16">
        <v>20</v>
      </c>
      <c r="J35" s="16">
        <v>20</v>
      </c>
      <c r="K35" s="16">
        <v>20</v>
      </c>
      <c r="L35" s="16">
        <v>10</v>
      </c>
      <c r="M35" s="16">
        <v>5</v>
      </c>
      <c r="N35" s="16">
        <f t="shared" si="2"/>
        <v>75</v>
      </c>
    </row>
    <row r="36" spans="1:14" ht="15" customHeight="1">
      <c r="A36" s="19">
        <v>28</v>
      </c>
      <c r="B36" s="24">
        <v>1011</v>
      </c>
      <c r="C36" s="25" t="s">
        <v>274</v>
      </c>
      <c r="D36" s="16">
        <v>25</v>
      </c>
      <c r="E36" s="16">
        <v>5</v>
      </c>
      <c r="F36" s="16">
        <v>25</v>
      </c>
      <c r="G36" s="16">
        <v>25</v>
      </c>
      <c r="H36" s="17">
        <f t="shared" si="0"/>
        <v>80</v>
      </c>
      <c r="I36" s="16" t="s">
        <v>33</v>
      </c>
      <c r="J36" s="16" t="s">
        <v>33</v>
      </c>
      <c r="K36" s="16" t="s">
        <v>33</v>
      </c>
      <c r="L36" s="16" t="s">
        <v>33</v>
      </c>
      <c r="M36" s="16" t="s">
        <v>33</v>
      </c>
      <c r="N36" s="16">
        <f t="shared" si="2"/>
        <v>0</v>
      </c>
    </row>
    <row r="37" spans="1:14" ht="15" customHeight="1">
      <c r="A37" s="19">
        <v>29</v>
      </c>
      <c r="B37" s="24">
        <v>1024</v>
      </c>
      <c r="C37" s="25" t="s">
        <v>275</v>
      </c>
      <c r="D37" s="16">
        <v>25</v>
      </c>
      <c r="E37" s="16">
        <v>25</v>
      </c>
      <c r="F37" s="16">
        <v>25</v>
      </c>
      <c r="G37" s="16">
        <v>25</v>
      </c>
      <c r="H37" s="17">
        <f t="shared" si="0"/>
        <v>100</v>
      </c>
      <c r="I37" s="16">
        <v>20</v>
      </c>
      <c r="J37" s="16">
        <v>20</v>
      </c>
      <c r="K37" s="16">
        <v>20</v>
      </c>
      <c r="L37" s="16">
        <v>20</v>
      </c>
      <c r="M37" s="16">
        <v>20</v>
      </c>
      <c r="N37" s="16">
        <f t="shared" si="2"/>
        <v>100</v>
      </c>
    </row>
    <row r="38" spans="1:14" ht="15" customHeight="1">
      <c r="A38" s="19">
        <v>30</v>
      </c>
      <c r="B38" s="24">
        <v>1037</v>
      </c>
      <c r="C38" s="25" t="s">
        <v>276</v>
      </c>
      <c r="D38" s="16">
        <v>25</v>
      </c>
      <c r="E38" s="16">
        <v>25</v>
      </c>
      <c r="F38" s="16">
        <v>25</v>
      </c>
      <c r="G38" s="16">
        <v>20</v>
      </c>
      <c r="H38" s="17">
        <f t="shared" si="0"/>
        <v>95</v>
      </c>
      <c r="I38" s="16">
        <v>20</v>
      </c>
      <c r="J38" s="16">
        <v>5</v>
      </c>
      <c r="K38" s="16">
        <v>20</v>
      </c>
      <c r="L38" s="16">
        <v>5</v>
      </c>
      <c r="M38" s="16">
        <v>20</v>
      </c>
      <c r="N38" s="16">
        <f t="shared" si="2"/>
        <v>70</v>
      </c>
    </row>
    <row r="39" spans="1:14" ht="15" customHeight="1">
      <c r="A39" s="19">
        <v>31</v>
      </c>
      <c r="B39" s="24">
        <v>1066</v>
      </c>
      <c r="C39" s="25" t="s">
        <v>277</v>
      </c>
      <c r="D39" s="16">
        <v>25</v>
      </c>
      <c r="E39" s="16">
        <v>25</v>
      </c>
      <c r="F39" s="16">
        <v>25</v>
      </c>
      <c r="G39" s="16">
        <v>15</v>
      </c>
      <c r="H39" s="17">
        <f t="shared" si="0"/>
        <v>90</v>
      </c>
      <c r="I39" s="16">
        <v>20</v>
      </c>
      <c r="J39" s="16">
        <v>20</v>
      </c>
      <c r="K39" s="16">
        <v>20</v>
      </c>
      <c r="L39" s="16">
        <v>20</v>
      </c>
      <c r="M39" s="16">
        <v>20</v>
      </c>
      <c r="N39" s="16">
        <f t="shared" si="2"/>
        <v>100</v>
      </c>
    </row>
    <row r="40" spans="1:14" ht="15" customHeight="1">
      <c r="A40" s="19">
        <v>32</v>
      </c>
      <c r="B40" s="24">
        <v>1094</v>
      </c>
      <c r="C40" s="25" t="s">
        <v>278</v>
      </c>
      <c r="D40" s="16">
        <v>25</v>
      </c>
      <c r="E40" s="16">
        <v>5</v>
      </c>
      <c r="F40" s="16">
        <v>25</v>
      </c>
      <c r="G40" s="16">
        <v>20</v>
      </c>
      <c r="H40" s="17">
        <f t="shared" si="0"/>
        <v>75</v>
      </c>
      <c r="I40" s="16">
        <v>20</v>
      </c>
      <c r="J40" s="16">
        <v>20</v>
      </c>
      <c r="K40" s="16">
        <v>20</v>
      </c>
      <c r="L40" s="16">
        <v>20</v>
      </c>
      <c r="M40" s="16">
        <v>10</v>
      </c>
      <c r="N40" s="16">
        <f t="shared" si="2"/>
        <v>90</v>
      </c>
    </row>
    <row r="41" spans="1:14" ht="15" customHeight="1">
      <c r="A41" s="19">
        <v>33</v>
      </c>
      <c r="B41" s="24">
        <v>1098</v>
      </c>
      <c r="C41" s="25" t="s">
        <v>279</v>
      </c>
      <c r="D41" s="16">
        <v>5</v>
      </c>
      <c r="E41" s="16">
        <v>25</v>
      </c>
      <c r="F41" s="16">
        <v>25</v>
      </c>
      <c r="G41" s="16">
        <v>15</v>
      </c>
      <c r="H41" s="17">
        <f aca="true" t="shared" si="3" ref="H41:H49">IF(B41="","",IF(COUNTA(D41:G41)=0,"G",SUM(D41:G41)))</f>
        <v>70</v>
      </c>
      <c r="I41" s="16">
        <v>20</v>
      </c>
      <c r="J41" s="16">
        <v>5</v>
      </c>
      <c r="K41" s="16">
        <v>20</v>
      </c>
      <c r="L41" s="16">
        <v>10</v>
      </c>
      <c r="M41" s="16">
        <v>20</v>
      </c>
      <c r="N41" s="16">
        <f t="shared" si="2"/>
        <v>75</v>
      </c>
    </row>
    <row r="42" spans="1:14" ht="15" customHeight="1">
      <c r="A42" s="19">
        <v>34</v>
      </c>
      <c r="B42" s="24">
        <v>1104</v>
      </c>
      <c r="C42" s="25" t="s">
        <v>280</v>
      </c>
      <c r="D42" s="16">
        <v>25</v>
      </c>
      <c r="E42" s="16">
        <v>20</v>
      </c>
      <c r="F42" s="16">
        <v>5</v>
      </c>
      <c r="G42" s="16">
        <v>25</v>
      </c>
      <c r="H42" s="17">
        <f t="shared" si="3"/>
        <v>75</v>
      </c>
      <c r="I42" s="16">
        <v>20</v>
      </c>
      <c r="J42" s="16">
        <v>20</v>
      </c>
      <c r="K42" s="16">
        <v>20</v>
      </c>
      <c r="L42" s="16">
        <v>20</v>
      </c>
      <c r="M42" s="16">
        <v>20</v>
      </c>
      <c r="N42" s="16">
        <f t="shared" si="2"/>
        <v>100</v>
      </c>
    </row>
    <row r="43" spans="1:14" ht="15" customHeight="1">
      <c r="A43" s="19">
        <v>35</v>
      </c>
      <c r="B43" s="24">
        <v>1177</v>
      </c>
      <c r="C43" s="25" t="s">
        <v>281</v>
      </c>
      <c r="D43" s="16">
        <v>25</v>
      </c>
      <c r="E43" s="16">
        <v>25</v>
      </c>
      <c r="F43" s="16">
        <v>25</v>
      </c>
      <c r="G43" s="16">
        <v>20</v>
      </c>
      <c r="H43" s="17">
        <f t="shared" si="3"/>
        <v>95</v>
      </c>
      <c r="I43" s="16">
        <v>20</v>
      </c>
      <c r="J43" s="16">
        <v>20</v>
      </c>
      <c r="K43" s="16">
        <v>15</v>
      </c>
      <c r="L43" s="16">
        <v>20</v>
      </c>
      <c r="M43" s="16">
        <v>10</v>
      </c>
      <c r="N43" s="16">
        <f t="shared" si="2"/>
        <v>85</v>
      </c>
    </row>
    <row r="44" spans="1:14" ht="15" customHeight="1">
      <c r="A44" s="19">
        <v>36</v>
      </c>
      <c r="B44" s="24">
        <v>1256</v>
      </c>
      <c r="C44" s="25" t="s">
        <v>282</v>
      </c>
      <c r="D44" s="16">
        <v>25</v>
      </c>
      <c r="E44" s="16">
        <v>15</v>
      </c>
      <c r="F44" s="16">
        <v>25</v>
      </c>
      <c r="G44" s="16">
        <v>25</v>
      </c>
      <c r="H44" s="17">
        <f t="shared" si="3"/>
        <v>90</v>
      </c>
      <c r="I44" s="16">
        <v>20</v>
      </c>
      <c r="J44" s="16">
        <v>20</v>
      </c>
      <c r="K44" s="16">
        <v>5</v>
      </c>
      <c r="L44" s="16">
        <v>20</v>
      </c>
      <c r="M44" s="16">
        <v>20</v>
      </c>
      <c r="N44" s="16">
        <f t="shared" si="2"/>
        <v>85</v>
      </c>
    </row>
    <row r="45" spans="1:14" ht="15" customHeight="1">
      <c r="A45" s="19">
        <v>37</v>
      </c>
      <c r="B45" s="24">
        <v>1273</v>
      </c>
      <c r="C45" s="25" t="s">
        <v>283</v>
      </c>
      <c r="D45" s="16">
        <v>25</v>
      </c>
      <c r="E45" s="16">
        <v>20</v>
      </c>
      <c r="F45" s="16">
        <v>25</v>
      </c>
      <c r="G45" s="16">
        <v>15</v>
      </c>
      <c r="H45" s="17">
        <f t="shared" si="3"/>
        <v>85</v>
      </c>
      <c r="I45" s="16">
        <v>10</v>
      </c>
      <c r="J45" s="16">
        <v>20</v>
      </c>
      <c r="K45" s="16">
        <v>20</v>
      </c>
      <c r="L45" s="16">
        <v>20</v>
      </c>
      <c r="M45" s="16">
        <v>20</v>
      </c>
      <c r="N45" s="16">
        <f t="shared" si="2"/>
        <v>90</v>
      </c>
    </row>
    <row r="46" spans="1:14" ht="15" customHeight="1">
      <c r="A46" s="19">
        <v>38</v>
      </c>
      <c r="B46" s="24">
        <v>1306</v>
      </c>
      <c r="C46" s="25" t="s">
        <v>284</v>
      </c>
      <c r="D46" s="16">
        <v>25</v>
      </c>
      <c r="E46" s="16">
        <v>20</v>
      </c>
      <c r="F46" s="16">
        <v>25</v>
      </c>
      <c r="G46" s="16">
        <v>5</v>
      </c>
      <c r="H46" s="17">
        <f t="shared" si="3"/>
        <v>75</v>
      </c>
      <c r="I46" s="16">
        <v>5</v>
      </c>
      <c r="J46" s="16">
        <v>20</v>
      </c>
      <c r="K46" s="16">
        <v>20</v>
      </c>
      <c r="L46" s="16">
        <v>20</v>
      </c>
      <c r="M46" s="16">
        <v>5</v>
      </c>
      <c r="N46" s="16">
        <f t="shared" si="2"/>
        <v>70</v>
      </c>
    </row>
    <row r="47" spans="1:14" ht="15" customHeight="1">
      <c r="A47" s="19">
        <v>39</v>
      </c>
      <c r="B47" s="24">
        <v>1308</v>
      </c>
      <c r="C47" s="25" t="s">
        <v>285</v>
      </c>
      <c r="D47" s="16">
        <v>25</v>
      </c>
      <c r="E47" s="16">
        <v>25</v>
      </c>
      <c r="F47" s="16">
        <v>25</v>
      </c>
      <c r="G47" s="16">
        <v>25</v>
      </c>
      <c r="H47" s="17">
        <f t="shared" si="3"/>
        <v>100</v>
      </c>
      <c r="I47" s="16">
        <v>20</v>
      </c>
      <c r="J47" s="16">
        <v>10</v>
      </c>
      <c r="K47" s="16">
        <v>20</v>
      </c>
      <c r="L47" s="16">
        <v>20</v>
      </c>
      <c r="M47" s="16">
        <v>20</v>
      </c>
      <c r="N47" s="16">
        <f t="shared" si="2"/>
        <v>90</v>
      </c>
    </row>
    <row r="48" spans="1:14" ht="15" customHeight="1">
      <c r="A48" s="19">
        <v>40</v>
      </c>
      <c r="B48" s="24">
        <v>1321</v>
      </c>
      <c r="C48" s="25" t="s">
        <v>286</v>
      </c>
      <c r="D48" s="16">
        <v>25</v>
      </c>
      <c r="E48" s="16">
        <v>25</v>
      </c>
      <c r="F48" s="16">
        <v>25</v>
      </c>
      <c r="G48" s="16">
        <v>25</v>
      </c>
      <c r="H48" s="17">
        <f t="shared" si="3"/>
        <v>100</v>
      </c>
      <c r="I48" s="16">
        <v>20</v>
      </c>
      <c r="J48" s="16">
        <v>5</v>
      </c>
      <c r="K48" s="16">
        <v>20</v>
      </c>
      <c r="L48" s="16">
        <v>20</v>
      </c>
      <c r="M48" s="16">
        <v>5</v>
      </c>
      <c r="N48" s="16">
        <f t="shared" si="2"/>
        <v>70</v>
      </c>
    </row>
    <row r="49" spans="1:14" ht="15" customHeight="1">
      <c r="A49" s="19">
        <v>41</v>
      </c>
      <c r="B49" s="24">
        <v>1350</v>
      </c>
      <c r="C49" s="25" t="s">
        <v>287</v>
      </c>
      <c r="D49" s="16">
        <v>25</v>
      </c>
      <c r="E49" s="16">
        <v>15</v>
      </c>
      <c r="F49" s="16">
        <v>25</v>
      </c>
      <c r="G49" s="16">
        <v>25</v>
      </c>
      <c r="H49" s="17">
        <f t="shared" si="3"/>
        <v>90</v>
      </c>
      <c r="I49" s="16">
        <v>20</v>
      </c>
      <c r="J49" s="16">
        <v>5</v>
      </c>
      <c r="K49" s="16">
        <v>20</v>
      </c>
      <c r="L49" s="16">
        <v>20</v>
      </c>
      <c r="M49" s="16">
        <v>5</v>
      </c>
      <c r="N49" s="16">
        <f t="shared" si="2"/>
        <v>70</v>
      </c>
    </row>
    <row r="52" spans="2:3" ht="15" customHeight="1">
      <c r="B52" s="27" t="s">
        <v>26</v>
      </c>
      <c r="C52" s="27"/>
    </row>
    <row r="53" spans="2:13" ht="12.75">
      <c r="B53" s="26" t="s">
        <v>27</v>
      </c>
      <c r="C53" s="26"/>
      <c r="J53" s="28" t="str">
        <f ca="1">"UYGUNDUR …../…../"&amp;YEAR(TODAY())</f>
        <v>UYGUNDUR …../…../2022</v>
      </c>
      <c r="K53" s="28"/>
      <c r="L53" s="28"/>
      <c r="M53" s="28"/>
    </row>
    <row r="54" spans="10:13" ht="12.75">
      <c r="J54" s="28"/>
      <c r="K54" s="28"/>
      <c r="L54" s="28"/>
      <c r="M54" s="28"/>
    </row>
    <row r="55" spans="10:13" ht="12.75">
      <c r="J55" s="27" t="s">
        <v>36</v>
      </c>
      <c r="K55" s="26"/>
      <c r="L55" s="26"/>
      <c r="M55" s="26"/>
    </row>
    <row r="56" spans="10:13" ht="12.75">
      <c r="J56" s="26" t="s">
        <v>11</v>
      </c>
      <c r="K56" s="26"/>
      <c r="L56" s="26"/>
      <c r="M56" s="26"/>
    </row>
  </sheetData>
  <mergeCells count="22">
    <mergeCell ref="A1:N1"/>
    <mergeCell ref="A2:B2"/>
    <mergeCell ref="D2:E2"/>
    <mergeCell ref="F2:N2"/>
    <mergeCell ref="A3:B3"/>
    <mergeCell ref="D3:E3"/>
    <mergeCell ref="F3:J3"/>
    <mergeCell ref="K3:N3"/>
    <mergeCell ref="J56:M56"/>
    <mergeCell ref="A5:C6"/>
    <mergeCell ref="D5:H5"/>
    <mergeCell ref="I5:N5"/>
    <mergeCell ref="A7:A8"/>
    <mergeCell ref="B7:B8"/>
    <mergeCell ref="C7:C8"/>
    <mergeCell ref="H7:H8"/>
    <mergeCell ref="N7:N8"/>
    <mergeCell ref="B52:C52"/>
    <mergeCell ref="B53:C53"/>
    <mergeCell ref="J53:M53"/>
    <mergeCell ref="J54:M54"/>
    <mergeCell ref="J55:M55"/>
  </mergeCells>
  <conditionalFormatting sqref="N34:N38 N10:N28 I9:N9 I10:M49">
    <cfRule type="cellIs" priority="6" dxfId="0" operator="greaterThan">
      <formula>$I$8</formula>
    </cfRule>
  </conditionalFormatting>
  <conditionalFormatting sqref="H7:H8">
    <cfRule type="cellIs" priority="11" dxfId="0" operator="greaterThan">
      <formula>100</formula>
    </cfRule>
    <cfRule type="cellIs" priority="12" dxfId="7" operator="lessThan">
      <formula>100</formula>
    </cfRule>
  </conditionalFormatting>
  <conditionalFormatting sqref="N7:N8">
    <cfRule type="cellIs" priority="9" dxfId="0" operator="greaterThan">
      <formula>100</formula>
    </cfRule>
    <cfRule type="cellIs" priority="10" dxfId="7" operator="lessThan">
      <formula>100</formula>
    </cfRule>
  </conditionalFormatting>
  <conditionalFormatting sqref="H9:H49">
    <cfRule type="cellIs" priority="8" dxfId="0" operator="equal">
      <formula>"G"</formula>
    </cfRule>
  </conditionalFormatting>
  <conditionalFormatting sqref="D9:G49">
    <cfRule type="cellIs" priority="7" dxfId="0" operator="greaterThan">
      <formula>$D$8</formula>
    </cfRule>
  </conditionalFormatting>
  <conditionalFormatting sqref="N29:N33 N39:N49">
    <cfRule type="cellIs" priority="5" dxfId="0" operator="greaterThan">
      <formula>$I$8</formula>
    </cfRule>
  </conditionalFormatting>
  <conditionalFormatting sqref="Q19:U24">
    <cfRule type="cellIs" priority="4" dxfId="0" operator="greaterThan">
      <formula>$I$8</formula>
    </cfRule>
  </conditionalFormatting>
  <conditionalFormatting sqref="Q17:U17">
    <cfRule type="cellIs" priority="3" dxfId="0" operator="greaterThan">
      <formula>$I$8</formula>
    </cfRule>
  </conditionalFormatting>
  <conditionalFormatting sqref="Q18:U18">
    <cfRule type="cellIs" priority="2" dxfId="0" operator="greaterThan">
      <formula>$I$8</formula>
    </cfRule>
  </conditionalFormatting>
  <conditionalFormatting sqref="Q25:U25">
    <cfRule type="cellIs" priority="1" dxfId="0" operator="greaterThan">
      <formula>$I$8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W56"/>
  <sheetViews>
    <sheetView zoomScale="80" zoomScaleNormal="80" workbookViewId="0" topLeftCell="A1">
      <selection activeCell="E22" sqref="E22"/>
    </sheetView>
  </sheetViews>
  <sheetFormatPr defaultColWidth="9.140625" defaultRowHeight="15" customHeight="1"/>
  <cols>
    <col min="1" max="1" width="4.421875" style="1" bestFit="1" customWidth="1"/>
    <col min="2" max="2" width="5.57421875" style="1" bestFit="1" customWidth="1"/>
    <col min="3" max="3" width="28.8515625" style="1" bestFit="1" customWidth="1"/>
    <col min="4" max="4" width="7.140625" style="1" bestFit="1" customWidth="1"/>
    <col min="5" max="14" width="6.7109375" style="1" customWidth="1"/>
    <col min="15" max="16384" width="9.140625" style="1" customWidth="1"/>
  </cols>
  <sheetData>
    <row r="1" spans="1:14" ht="27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7</v>
      </c>
      <c r="B2" s="55"/>
      <c r="C2" s="23" t="s">
        <v>80</v>
      </c>
      <c r="D2" s="56" t="s">
        <v>10</v>
      </c>
      <c r="E2" s="56"/>
      <c r="F2" s="57" t="s">
        <v>19</v>
      </c>
      <c r="G2" s="57"/>
      <c r="H2" s="57"/>
      <c r="I2" s="57"/>
      <c r="J2" s="57"/>
      <c r="K2" s="57"/>
      <c r="L2" s="57"/>
      <c r="M2" s="57"/>
      <c r="N2" s="57"/>
    </row>
    <row r="3" spans="1:14" ht="15" customHeight="1" thickBot="1">
      <c r="A3" s="58" t="s">
        <v>8</v>
      </c>
      <c r="B3" s="59"/>
      <c r="C3" s="18" t="s">
        <v>30</v>
      </c>
      <c r="D3" s="56" t="s">
        <v>9</v>
      </c>
      <c r="E3" s="56"/>
      <c r="F3" s="60" t="s">
        <v>288</v>
      </c>
      <c r="G3" s="60"/>
      <c r="H3" s="60"/>
      <c r="I3" s="60"/>
      <c r="J3" s="60"/>
      <c r="K3" s="61" t="s">
        <v>79</v>
      </c>
      <c r="L3" s="61"/>
      <c r="M3" s="61"/>
      <c r="N3" s="61"/>
    </row>
    <row r="4" ht="9" customHeight="1" thickBot="1"/>
    <row r="5" spans="1:14" ht="22.5" customHeight="1">
      <c r="A5" s="29" t="s">
        <v>12</v>
      </c>
      <c r="B5" s="30"/>
      <c r="C5" s="31"/>
      <c r="D5" s="35" t="s">
        <v>2</v>
      </c>
      <c r="E5" s="36"/>
      <c r="F5" s="36"/>
      <c r="G5" s="36"/>
      <c r="H5" s="37"/>
      <c r="I5" s="38" t="s">
        <v>3</v>
      </c>
      <c r="J5" s="39"/>
      <c r="K5" s="39"/>
      <c r="L5" s="39"/>
      <c r="M5" s="39"/>
      <c r="N5" s="40"/>
    </row>
    <row r="6" spans="1:14" ht="122.25" customHeight="1">
      <c r="A6" s="32"/>
      <c r="B6" s="33"/>
      <c r="C6" s="34"/>
      <c r="D6" s="8" t="s">
        <v>0</v>
      </c>
      <c r="E6" s="2" t="s">
        <v>29</v>
      </c>
      <c r="F6" s="2" t="s">
        <v>25</v>
      </c>
      <c r="G6" s="2" t="s">
        <v>28</v>
      </c>
      <c r="H6" s="9" t="s">
        <v>1</v>
      </c>
      <c r="I6" s="12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15" t="s">
        <v>1</v>
      </c>
    </row>
    <row r="7" spans="1:14" ht="24.75" customHeight="1">
      <c r="A7" s="41" t="s">
        <v>4</v>
      </c>
      <c r="B7" s="43" t="s">
        <v>5</v>
      </c>
      <c r="C7" s="45" t="s">
        <v>6</v>
      </c>
      <c r="D7" s="10" t="s">
        <v>13</v>
      </c>
      <c r="E7" s="3" t="s">
        <v>14</v>
      </c>
      <c r="F7" s="3" t="s">
        <v>15</v>
      </c>
      <c r="G7" s="3" t="s">
        <v>16</v>
      </c>
      <c r="H7" s="47">
        <f>SUM(D8:G8)</f>
        <v>100</v>
      </c>
      <c r="I7" s="13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49">
        <f>SUM(I8:M8)</f>
        <v>100</v>
      </c>
    </row>
    <row r="8" spans="1:14" ht="15" customHeight="1">
      <c r="A8" s="42"/>
      <c r="B8" s="44"/>
      <c r="C8" s="46"/>
      <c r="D8" s="11">
        <v>25</v>
      </c>
      <c r="E8" s="4">
        <v>25</v>
      </c>
      <c r="F8" s="4">
        <v>25</v>
      </c>
      <c r="G8" s="4">
        <v>25</v>
      </c>
      <c r="H8" s="48"/>
      <c r="I8" s="14">
        <v>20</v>
      </c>
      <c r="J8" s="7">
        <v>20</v>
      </c>
      <c r="K8" s="7">
        <v>20</v>
      </c>
      <c r="L8" s="7">
        <v>20</v>
      </c>
      <c r="M8" s="7">
        <v>20</v>
      </c>
      <c r="N8" s="50"/>
    </row>
    <row r="9" spans="1:14" ht="15" customHeight="1">
      <c r="A9" s="19">
        <v>1</v>
      </c>
      <c r="B9" s="24">
        <v>102</v>
      </c>
      <c r="C9" s="25" t="s">
        <v>289</v>
      </c>
      <c r="D9" s="16">
        <v>25</v>
      </c>
      <c r="E9" s="16">
        <v>10</v>
      </c>
      <c r="F9" s="16">
        <v>25</v>
      </c>
      <c r="G9" s="16">
        <v>25</v>
      </c>
      <c r="H9" s="17">
        <f aca="true" t="shared" si="0" ref="H9:H40">IF(B9="","",IF(COUNTA(D9:G9)=0,"G",SUM(D9:G9)))</f>
        <v>85</v>
      </c>
      <c r="I9" s="16">
        <v>20</v>
      </c>
      <c r="J9" s="16">
        <v>20</v>
      </c>
      <c r="K9" s="16">
        <v>5</v>
      </c>
      <c r="L9" s="16">
        <v>15</v>
      </c>
      <c r="M9" s="16">
        <v>20</v>
      </c>
      <c r="N9" s="16">
        <f aca="true" t="shared" si="1" ref="N9:N28">SUM(I9:M9)</f>
        <v>80</v>
      </c>
    </row>
    <row r="10" spans="1:14" ht="15" customHeight="1">
      <c r="A10" s="19">
        <v>2</v>
      </c>
      <c r="B10" s="24">
        <v>147</v>
      </c>
      <c r="C10" s="25" t="s">
        <v>290</v>
      </c>
      <c r="D10" s="16">
        <v>25</v>
      </c>
      <c r="E10" s="16">
        <v>25</v>
      </c>
      <c r="F10" s="16">
        <v>15</v>
      </c>
      <c r="G10" s="16">
        <v>25</v>
      </c>
      <c r="H10" s="17">
        <f t="shared" si="0"/>
        <v>90</v>
      </c>
      <c r="I10" s="16">
        <v>20</v>
      </c>
      <c r="J10" s="16">
        <v>20</v>
      </c>
      <c r="K10" s="16">
        <v>20</v>
      </c>
      <c r="L10" s="16">
        <v>15</v>
      </c>
      <c r="M10" s="16">
        <v>20</v>
      </c>
      <c r="N10" s="16">
        <f t="shared" si="1"/>
        <v>95</v>
      </c>
    </row>
    <row r="11" spans="1:14" ht="15" customHeight="1">
      <c r="A11" s="19">
        <v>3</v>
      </c>
      <c r="B11" s="24">
        <v>180</v>
      </c>
      <c r="C11" s="25" t="s">
        <v>291</v>
      </c>
      <c r="D11" s="16">
        <v>25</v>
      </c>
      <c r="E11" s="16">
        <v>20</v>
      </c>
      <c r="F11" s="16">
        <v>25</v>
      </c>
      <c r="G11" s="16">
        <v>25</v>
      </c>
      <c r="H11" s="17">
        <f t="shared" si="0"/>
        <v>95</v>
      </c>
      <c r="I11" s="16">
        <v>20</v>
      </c>
      <c r="J11" s="16">
        <v>20</v>
      </c>
      <c r="K11" s="16">
        <v>5</v>
      </c>
      <c r="L11" s="16">
        <v>20</v>
      </c>
      <c r="M11" s="16">
        <v>10</v>
      </c>
      <c r="N11" s="16">
        <f t="shared" si="1"/>
        <v>75</v>
      </c>
    </row>
    <row r="12" spans="1:14" ht="15" customHeight="1">
      <c r="A12" s="19">
        <v>4</v>
      </c>
      <c r="B12" s="24">
        <v>196</v>
      </c>
      <c r="C12" s="25" t="s">
        <v>292</v>
      </c>
      <c r="D12" s="16">
        <v>25</v>
      </c>
      <c r="E12" s="16">
        <v>25</v>
      </c>
      <c r="F12" s="16">
        <v>15</v>
      </c>
      <c r="G12" s="16">
        <v>5</v>
      </c>
      <c r="H12" s="17">
        <f t="shared" si="0"/>
        <v>70</v>
      </c>
      <c r="I12" s="16" t="s">
        <v>33</v>
      </c>
      <c r="J12" s="16" t="s">
        <v>33</v>
      </c>
      <c r="K12" s="16" t="s">
        <v>33</v>
      </c>
      <c r="L12" s="16" t="s">
        <v>33</v>
      </c>
      <c r="M12" s="16" t="s">
        <v>33</v>
      </c>
      <c r="N12" s="16">
        <f t="shared" si="1"/>
        <v>0</v>
      </c>
    </row>
    <row r="13" spans="1:23" ht="15" customHeight="1">
      <c r="A13" s="19">
        <v>5</v>
      </c>
      <c r="B13" s="24">
        <v>287</v>
      </c>
      <c r="C13" s="25" t="s">
        <v>293</v>
      </c>
      <c r="D13" s="16">
        <v>25</v>
      </c>
      <c r="E13" s="16">
        <v>25</v>
      </c>
      <c r="F13" s="16">
        <v>25</v>
      </c>
      <c r="G13" s="16">
        <v>25</v>
      </c>
      <c r="H13" s="17">
        <f t="shared" si="0"/>
        <v>100</v>
      </c>
      <c r="I13" s="16">
        <v>20</v>
      </c>
      <c r="J13" s="16">
        <v>10</v>
      </c>
      <c r="K13" s="16">
        <v>20</v>
      </c>
      <c r="L13" s="16">
        <v>20</v>
      </c>
      <c r="M13" s="16">
        <v>20</v>
      </c>
      <c r="N13" s="16">
        <f t="shared" si="1"/>
        <v>90</v>
      </c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19">
        <v>6</v>
      </c>
      <c r="B14" s="24">
        <v>342</v>
      </c>
      <c r="C14" s="25" t="s">
        <v>294</v>
      </c>
      <c r="D14" s="16">
        <v>25</v>
      </c>
      <c r="E14" s="16">
        <v>10</v>
      </c>
      <c r="F14" s="16">
        <v>25</v>
      </c>
      <c r="G14" s="16">
        <v>25</v>
      </c>
      <c r="H14" s="17">
        <f t="shared" si="0"/>
        <v>85</v>
      </c>
      <c r="I14" s="16">
        <v>20</v>
      </c>
      <c r="J14" s="16">
        <v>15</v>
      </c>
      <c r="K14" s="16">
        <v>20</v>
      </c>
      <c r="L14" s="16">
        <v>20</v>
      </c>
      <c r="M14" s="16">
        <v>20</v>
      </c>
      <c r="N14" s="16">
        <f t="shared" si="1"/>
        <v>95</v>
      </c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19">
        <v>7</v>
      </c>
      <c r="B15" s="24">
        <v>345</v>
      </c>
      <c r="C15" s="25" t="s">
        <v>295</v>
      </c>
      <c r="D15" s="16">
        <v>25</v>
      </c>
      <c r="E15" s="16">
        <v>15</v>
      </c>
      <c r="F15" s="16">
        <v>25</v>
      </c>
      <c r="G15" s="16">
        <v>25</v>
      </c>
      <c r="H15" s="17">
        <f t="shared" si="0"/>
        <v>90</v>
      </c>
      <c r="I15" s="16">
        <v>10</v>
      </c>
      <c r="J15" s="16">
        <v>20</v>
      </c>
      <c r="K15" s="16">
        <v>20</v>
      </c>
      <c r="L15" s="16">
        <v>20</v>
      </c>
      <c r="M15" s="16">
        <v>5</v>
      </c>
      <c r="N15" s="16">
        <f t="shared" si="1"/>
        <v>75</v>
      </c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19">
        <v>8</v>
      </c>
      <c r="B16" s="24">
        <v>402</v>
      </c>
      <c r="C16" s="25" t="s">
        <v>296</v>
      </c>
      <c r="D16" s="16">
        <v>25</v>
      </c>
      <c r="E16" s="16">
        <v>5</v>
      </c>
      <c r="F16" s="16">
        <v>25</v>
      </c>
      <c r="G16" s="16">
        <v>25</v>
      </c>
      <c r="H16" s="17">
        <f t="shared" si="0"/>
        <v>80</v>
      </c>
      <c r="I16" s="16">
        <v>10</v>
      </c>
      <c r="J16" s="16">
        <v>20</v>
      </c>
      <c r="K16" s="16">
        <v>20</v>
      </c>
      <c r="L16" s="16">
        <v>15</v>
      </c>
      <c r="M16" s="16">
        <v>20</v>
      </c>
      <c r="N16" s="16">
        <f t="shared" si="1"/>
        <v>85</v>
      </c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19">
        <v>9</v>
      </c>
      <c r="B17" s="24">
        <v>403</v>
      </c>
      <c r="C17" s="25" t="s">
        <v>297</v>
      </c>
      <c r="D17" s="16">
        <v>25</v>
      </c>
      <c r="E17" s="16">
        <v>15</v>
      </c>
      <c r="F17" s="16">
        <v>25</v>
      </c>
      <c r="G17" s="16">
        <v>25</v>
      </c>
      <c r="H17" s="17">
        <f t="shared" si="0"/>
        <v>90</v>
      </c>
      <c r="I17" s="16">
        <v>15</v>
      </c>
      <c r="J17" s="16">
        <v>20</v>
      </c>
      <c r="K17" s="16">
        <v>5</v>
      </c>
      <c r="L17" s="16">
        <v>20</v>
      </c>
      <c r="M17" s="16">
        <v>20</v>
      </c>
      <c r="N17" s="16">
        <f t="shared" si="1"/>
        <v>80</v>
      </c>
      <c r="P17" s="21"/>
      <c r="Q17" s="22"/>
      <c r="R17" s="22"/>
      <c r="S17" s="22"/>
      <c r="T17" s="22"/>
      <c r="U17" s="22"/>
      <c r="V17" s="21"/>
      <c r="W17" s="21"/>
    </row>
    <row r="18" spans="1:23" ht="15" customHeight="1">
      <c r="A18" s="19">
        <v>10</v>
      </c>
      <c r="B18" s="24">
        <v>404</v>
      </c>
      <c r="C18" s="25" t="s">
        <v>298</v>
      </c>
      <c r="D18" s="16">
        <v>25</v>
      </c>
      <c r="E18" s="16">
        <v>25</v>
      </c>
      <c r="F18" s="16">
        <v>25</v>
      </c>
      <c r="G18" s="16">
        <v>15</v>
      </c>
      <c r="H18" s="17">
        <f t="shared" si="0"/>
        <v>90</v>
      </c>
      <c r="I18" s="16">
        <v>20</v>
      </c>
      <c r="J18" s="16">
        <v>20</v>
      </c>
      <c r="K18" s="16">
        <v>5</v>
      </c>
      <c r="L18" s="16">
        <v>20</v>
      </c>
      <c r="M18" s="16">
        <v>5</v>
      </c>
      <c r="N18" s="16">
        <f t="shared" si="1"/>
        <v>70</v>
      </c>
      <c r="P18" s="21"/>
      <c r="Q18" s="22"/>
      <c r="R18" s="22"/>
      <c r="S18" s="22"/>
      <c r="T18" s="22"/>
      <c r="U18" s="22"/>
      <c r="V18" s="21"/>
      <c r="W18" s="21"/>
    </row>
    <row r="19" spans="1:23" ht="15" customHeight="1">
      <c r="A19" s="19">
        <v>11</v>
      </c>
      <c r="B19" s="24">
        <v>446</v>
      </c>
      <c r="C19" s="25" t="s">
        <v>328</v>
      </c>
      <c r="D19" s="16">
        <v>25</v>
      </c>
      <c r="E19" s="16">
        <v>15</v>
      </c>
      <c r="F19" s="16">
        <v>25</v>
      </c>
      <c r="G19" s="16">
        <v>20</v>
      </c>
      <c r="H19" s="17">
        <f t="shared" si="0"/>
        <v>85</v>
      </c>
      <c r="I19" s="16">
        <v>20</v>
      </c>
      <c r="J19" s="16">
        <v>20</v>
      </c>
      <c r="K19" s="16">
        <v>20</v>
      </c>
      <c r="L19" s="16">
        <v>20</v>
      </c>
      <c r="M19" s="16">
        <v>20</v>
      </c>
      <c r="N19" s="16">
        <f t="shared" si="1"/>
        <v>100</v>
      </c>
      <c r="P19" s="21"/>
      <c r="Q19" s="22"/>
      <c r="R19" s="22"/>
      <c r="S19" s="22"/>
      <c r="T19" s="22"/>
      <c r="U19" s="22"/>
      <c r="V19" s="21"/>
      <c r="W19" s="21"/>
    </row>
    <row r="20" spans="1:23" ht="15" customHeight="1">
      <c r="A20" s="19">
        <v>12</v>
      </c>
      <c r="B20" s="24">
        <v>459</v>
      </c>
      <c r="C20" s="25" t="s">
        <v>299</v>
      </c>
      <c r="D20" s="16">
        <v>25</v>
      </c>
      <c r="E20" s="16">
        <v>5</v>
      </c>
      <c r="F20" s="16">
        <v>20</v>
      </c>
      <c r="G20" s="16">
        <v>25</v>
      </c>
      <c r="H20" s="17">
        <f t="shared" si="0"/>
        <v>75</v>
      </c>
      <c r="I20" s="16" t="s">
        <v>33</v>
      </c>
      <c r="J20" s="16" t="s">
        <v>33</v>
      </c>
      <c r="K20" s="16" t="s">
        <v>33</v>
      </c>
      <c r="L20" s="16" t="s">
        <v>33</v>
      </c>
      <c r="M20" s="16" t="s">
        <v>33</v>
      </c>
      <c r="N20" s="16">
        <f t="shared" si="1"/>
        <v>0</v>
      </c>
      <c r="P20" s="21"/>
      <c r="Q20" s="22"/>
      <c r="R20" s="22"/>
      <c r="S20" s="22"/>
      <c r="T20" s="22"/>
      <c r="U20" s="22"/>
      <c r="V20" s="21"/>
      <c r="W20" s="21"/>
    </row>
    <row r="21" spans="1:23" ht="15" customHeight="1">
      <c r="A21" s="19">
        <v>13</v>
      </c>
      <c r="B21" s="24">
        <v>499</v>
      </c>
      <c r="C21" s="25" t="s">
        <v>300</v>
      </c>
      <c r="D21" s="16">
        <v>25</v>
      </c>
      <c r="E21" s="16">
        <v>5</v>
      </c>
      <c r="F21" s="16">
        <v>25</v>
      </c>
      <c r="G21" s="16">
        <v>15</v>
      </c>
      <c r="H21" s="17">
        <f t="shared" si="0"/>
        <v>70</v>
      </c>
      <c r="I21" s="16" t="s">
        <v>33</v>
      </c>
      <c r="J21" s="16" t="s">
        <v>33</v>
      </c>
      <c r="K21" s="16" t="s">
        <v>33</v>
      </c>
      <c r="L21" s="16" t="s">
        <v>33</v>
      </c>
      <c r="M21" s="16" t="s">
        <v>33</v>
      </c>
      <c r="N21" s="16">
        <f t="shared" si="1"/>
        <v>0</v>
      </c>
      <c r="P21" s="21"/>
      <c r="Q21" s="22"/>
      <c r="R21" s="22"/>
      <c r="S21" s="22"/>
      <c r="T21" s="22"/>
      <c r="U21" s="22"/>
      <c r="V21" s="21"/>
      <c r="W21" s="21"/>
    </row>
    <row r="22" spans="1:23" ht="15" customHeight="1">
      <c r="A22" s="19">
        <v>14</v>
      </c>
      <c r="B22" s="24">
        <v>523</v>
      </c>
      <c r="C22" s="25" t="s">
        <v>301</v>
      </c>
      <c r="D22" s="16">
        <v>25</v>
      </c>
      <c r="E22" s="16">
        <v>25</v>
      </c>
      <c r="F22" s="16">
        <v>25</v>
      </c>
      <c r="G22" s="16">
        <v>15</v>
      </c>
      <c r="H22" s="17">
        <f t="shared" si="0"/>
        <v>90</v>
      </c>
      <c r="I22" s="16">
        <v>20</v>
      </c>
      <c r="J22" s="16">
        <v>20</v>
      </c>
      <c r="K22" s="16">
        <v>20</v>
      </c>
      <c r="L22" s="16">
        <v>20</v>
      </c>
      <c r="M22" s="16">
        <v>20</v>
      </c>
      <c r="N22" s="16">
        <f t="shared" si="1"/>
        <v>100</v>
      </c>
      <c r="P22" s="21"/>
      <c r="Q22" s="22"/>
      <c r="R22" s="22"/>
      <c r="S22" s="22"/>
      <c r="T22" s="22"/>
      <c r="U22" s="22"/>
      <c r="V22" s="21"/>
      <c r="W22" s="21"/>
    </row>
    <row r="23" spans="1:23" ht="15" customHeight="1">
      <c r="A23" s="19">
        <v>15</v>
      </c>
      <c r="B23" s="24">
        <v>547</v>
      </c>
      <c r="C23" s="25" t="s">
        <v>302</v>
      </c>
      <c r="D23" s="16">
        <v>25</v>
      </c>
      <c r="E23" s="16">
        <v>25</v>
      </c>
      <c r="F23" s="16">
        <v>5</v>
      </c>
      <c r="G23" s="16">
        <v>15</v>
      </c>
      <c r="H23" s="17">
        <f t="shared" si="0"/>
        <v>70</v>
      </c>
      <c r="I23" s="16" t="s">
        <v>33</v>
      </c>
      <c r="J23" s="16" t="s">
        <v>33</v>
      </c>
      <c r="K23" s="16" t="s">
        <v>33</v>
      </c>
      <c r="L23" s="16" t="s">
        <v>33</v>
      </c>
      <c r="M23" s="16" t="s">
        <v>33</v>
      </c>
      <c r="N23" s="16">
        <f t="shared" si="1"/>
        <v>0</v>
      </c>
      <c r="P23" s="21"/>
      <c r="Q23" s="22"/>
      <c r="R23" s="22"/>
      <c r="S23" s="22"/>
      <c r="T23" s="22"/>
      <c r="U23" s="22"/>
      <c r="V23" s="21"/>
      <c r="W23" s="21"/>
    </row>
    <row r="24" spans="1:23" ht="15" customHeight="1">
      <c r="A24" s="19">
        <v>16</v>
      </c>
      <c r="B24" s="24">
        <v>570</v>
      </c>
      <c r="C24" s="25" t="s">
        <v>303</v>
      </c>
      <c r="D24" s="16">
        <v>25</v>
      </c>
      <c r="E24" s="16">
        <v>25</v>
      </c>
      <c r="F24" s="16">
        <v>25</v>
      </c>
      <c r="G24" s="16">
        <v>25</v>
      </c>
      <c r="H24" s="17">
        <f t="shared" si="0"/>
        <v>100</v>
      </c>
      <c r="I24" s="16">
        <v>10</v>
      </c>
      <c r="J24" s="16">
        <v>20</v>
      </c>
      <c r="K24" s="16">
        <v>20</v>
      </c>
      <c r="L24" s="16">
        <v>20</v>
      </c>
      <c r="M24" s="16">
        <v>20</v>
      </c>
      <c r="N24" s="16">
        <f t="shared" si="1"/>
        <v>90</v>
      </c>
      <c r="P24" s="21"/>
      <c r="Q24" s="22"/>
      <c r="R24" s="22"/>
      <c r="S24" s="22"/>
      <c r="T24" s="22"/>
      <c r="U24" s="22"/>
      <c r="V24" s="21"/>
      <c r="W24" s="21"/>
    </row>
    <row r="25" spans="1:23" ht="15" customHeight="1">
      <c r="A25" s="19">
        <v>17</v>
      </c>
      <c r="B25" s="24">
        <v>578</v>
      </c>
      <c r="C25" s="25" t="s">
        <v>304</v>
      </c>
      <c r="D25" s="16">
        <v>15</v>
      </c>
      <c r="E25" s="16">
        <v>25</v>
      </c>
      <c r="F25" s="16">
        <v>5</v>
      </c>
      <c r="G25" s="16">
        <v>25</v>
      </c>
      <c r="H25" s="17">
        <f t="shared" si="0"/>
        <v>70</v>
      </c>
      <c r="I25" s="16" t="s">
        <v>33</v>
      </c>
      <c r="J25" s="16" t="s">
        <v>33</v>
      </c>
      <c r="K25" s="16" t="s">
        <v>33</v>
      </c>
      <c r="L25" s="16" t="s">
        <v>33</v>
      </c>
      <c r="M25" s="16" t="s">
        <v>33</v>
      </c>
      <c r="N25" s="16">
        <f t="shared" si="1"/>
        <v>0</v>
      </c>
      <c r="P25" s="21"/>
      <c r="Q25" s="22"/>
      <c r="R25" s="22"/>
      <c r="S25" s="22"/>
      <c r="T25" s="22"/>
      <c r="U25" s="22"/>
      <c r="V25" s="21"/>
      <c r="W25" s="21"/>
    </row>
    <row r="26" spans="1:23" ht="15" customHeight="1">
      <c r="A26" s="19">
        <v>18</v>
      </c>
      <c r="B26" s="24">
        <v>597</v>
      </c>
      <c r="C26" s="25" t="s">
        <v>305</v>
      </c>
      <c r="D26" s="16">
        <v>5</v>
      </c>
      <c r="E26" s="16">
        <v>25</v>
      </c>
      <c r="F26" s="16">
        <v>25</v>
      </c>
      <c r="G26" s="16">
        <v>20</v>
      </c>
      <c r="H26" s="17">
        <f t="shared" si="0"/>
        <v>75</v>
      </c>
      <c r="I26" s="16">
        <v>20</v>
      </c>
      <c r="J26" s="16">
        <v>20</v>
      </c>
      <c r="K26" s="16">
        <v>5</v>
      </c>
      <c r="L26" s="16">
        <v>15</v>
      </c>
      <c r="M26" s="16">
        <v>20</v>
      </c>
      <c r="N26" s="16">
        <f t="shared" si="1"/>
        <v>80</v>
      </c>
      <c r="P26" s="21"/>
      <c r="Q26" s="21"/>
      <c r="R26" s="21"/>
      <c r="S26" s="21"/>
      <c r="T26" s="21"/>
      <c r="U26" s="21"/>
      <c r="V26" s="21"/>
      <c r="W26" s="21"/>
    </row>
    <row r="27" spans="1:23" ht="15" customHeight="1">
      <c r="A27" s="19">
        <v>19</v>
      </c>
      <c r="B27" s="24">
        <v>601</v>
      </c>
      <c r="C27" s="25" t="s">
        <v>306</v>
      </c>
      <c r="D27" s="16">
        <v>20</v>
      </c>
      <c r="E27" s="16">
        <v>25</v>
      </c>
      <c r="F27" s="16">
        <v>25</v>
      </c>
      <c r="G27" s="16">
        <v>5</v>
      </c>
      <c r="H27" s="17">
        <f t="shared" si="0"/>
        <v>75</v>
      </c>
      <c r="I27" s="16">
        <v>20</v>
      </c>
      <c r="J27" s="16">
        <v>20</v>
      </c>
      <c r="K27" s="16">
        <v>20</v>
      </c>
      <c r="L27" s="16">
        <v>10</v>
      </c>
      <c r="M27" s="16">
        <v>20</v>
      </c>
      <c r="N27" s="16">
        <f t="shared" si="1"/>
        <v>90</v>
      </c>
      <c r="P27" s="21"/>
      <c r="Q27" s="21"/>
      <c r="R27" s="21"/>
      <c r="S27" s="21"/>
      <c r="T27" s="21"/>
      <c r="U27" s="21"/>
      <c r="V27" s="21"/>
      <c r="W27" s="21"/>
    </row>
    <row r="28" spans="1:14" ht="15" customHeight="1">
      <c r="A28" s="19">
        <v>20</v>
      </c>
      <c r="B28" s="24">
        <v>623</v>
      </c>
      <c r="C28" s="25" t="s">
        <v>307</v>
      </c>
      <c r="D28" s="16">
        <v>25</v>
      </c>
      <c r="E28" s="16">
        <v>5</v>
      </c>
      <c r="F28" s="16">
        <v>25</v>
      </c>
      <c r="G28" s="16">
        <v>25</v>
      </c>
      <c r="H28" s="17">
        <f t="shared" si="0"/>
        <v>80</v>
      </c>
      <c r="I28" s="16">
        <v>20</v>
      </c>
      <c r="J28" s="16">
        <v>20</v>
      </c>
      <c r="K28" s="16">
        <v>20</v>
      </c>
      <c r="L28" s="16">
        <v>5</v>
      </c>
      <c r="M28" s="16">
        <v>15</v>
      </c>
      <c r="N28" s="16">
        <f t="shared" si="1"/>
        <v>80</v>
      </c>
    </row>
    <row r="29" spans="1:14" ht="15" customHeight="1">
      <c r="A29" s="19">
        <v>21</v>
      </c>
      <c r="B29" s="24">
        <v>670</v>
      </c>
      <c r="C29" s="25" t="s">
        <v>308</v>
      </c>
      <c r="D29" s="16">
        <v>25</v>
      </c>
      <c r="E29" s="16">
        <v>5</v>
      </c>
      <c r="F29" s="16">
        <v>25</v>
      </c>
      <c r="G29" s="16">
        <v>20</v>
      </c>
      <c r="H29" s="17">
        <f t="shared" si="0"/>
        <v>75</v>
      </c>
      <c r="I29" s="16">
        <v>20</v>
      </c>
      <c r="J29" s="16">
        <v>20</v>
      </c>
      <c r="K29" s="16">
        <v>20</v>
      </c>
      <c r="L29" s="16">
        <v>20</v>
      </c>
      <c r="M29" s="16">
        <v>20</v>
      </c>
      <c r="N29" s="16">
        <f>SUM(I29:M29)</f>
        <v>100</v>
      </c>
    </row>
    <row r="30" spans="1:14" ht="15" customHeight="1">
      <c r="A30" s="19">
        <v>22</v>
      </c>
      <c r="B30" s="24">
        <v>741</v>
      </c>
      <c r="C30" s="25" t="s">
        <v>309</v>
      </c>
      <c r="D30" s="16">
        <v>15</v>
      </c>
      <c r="E30" s="16">
        <v>25</v>
      </c>
      <c r="F30" s="16">
        <v>10</v>
      </c>
      <c r="G30" s="16">
        <v>25</v>
      </c>
      <c r="H30" s="17">
        <f t="shared" si="0"/>
        <v>75</v>
      </c>
      <c r="I30" s="16" t="s">
        <v>33</v>
      </c>
      <c r="J30" s="16" t="s">
        <v>33</v>
      </c>
      <c r="K30" s="16" t="s">
        <v>33</v>
      </c>
      <c r="L30" s="16" t="s">
        <v>33</v>
      </c>
      <c r="M30" s="16" t="s">
        <v>33</v>
      </c>
      <c r="N30" s="16">
        <f>SUM(I30:M30)</f>
        <v>0</v>
      </c>
    </row>
    <row r="31" spans="1:14" ht="15" customHeight="1">
      <c r="A31" s="19">
        <v>23</v>
      </c>
      <c r="B31" s="24">
        <v>857</v>
      </c>
      <c r="C31" s="25" t="s">
        <v>310</v>
      </c>
      <c r="D31" s="16">
        <v>25</v>
      </c>
      <c r="E31" s="16">
        <v>15</v>
      </c>
      <c r="F31" s="16">
        <v>25</v>
      </c>
      <c r="G31" s="16">
        <v>5</v>
      </c>
      <c r="H31" s="17">
        <f t="shared" si="0"/>
        <v>70</v>
      </c>
      <c r="I31" s="16" t="s">
        <v>33</v>
      </c>
      <c r="J31" s="16" t="s">
        <v>33</v>
      </c>
      <c r="K31" s="16" t="s">
        <v>33</v>
      </c>
      <c r="L31" s="16" t="s">
        <v>33</v>
      </c>
      <c r="M31" s="16" t="s">
        <v>33</v>
      </c>
      <c r="N31" s="16">
        <f aca="true" t="shared" si="2" ref="N31:N49">SUM(I31:M31)</f>
        <v>0</v>
      </c>
    </row>
    <row r="32" spans="1:14" ht="15" customHeight="1">
      <c r="A32" s="19">
        <v>24</v>
      </c>
      <c r="B32" s="24">
        <v>987</v>
      </c>
      <c r="C32" s="25" t="s">
        <v>311</v>
      </c>
      <c r="D32" s="16">
        <v>25</v>
      </c>
      <c r="E32" s="16">
        <v>15</v>
      </c>
      <c r="F32" s="16">
        <v>25</v>
      </c>
      <c r="G32" s="16">
        <v>25</v>
      </c>
      <c r="H32" s="17">
        <f t="shared" si="0"/>
        <v>90</v>
      </c>
      <c r="I32" s="16">
        <v>20</v>
      </c>
      <c r="J32" s="16">
        <v>20</v>
      </c>
      <c r="K32" s="16">
        <v>20</v>
      </c>
      <c r="L32" s="16">
        <v>10</v>
      </c>
      <c r="M32" s="16">
        <v>20</v>
      </c>
      <c r="N32" s="16">
        <f t="shared" si="2"/>
        <v>90</v>
      </c>
    </row>
    <row r="33" spans="1:14" ht="15" customHeight="1">
      <c r="A33" s="19">
        <v>25</v>
      </c>
      <c r="B33" s="24">
        <v>1002</v>
      </c>
      <c r="C33" s="25" t="s">
        <v>32</v>
      </c>
      <c r="D33" s="16">
        <v>25</v>
      </c>
      <c r="E33" s="16">
        <v>25</v>
      </c>
      <c r="F33" s="16">
        <v>25</v>
      </c>
      <c r="G33" s="16">
        <v>20</v>
      </c>
      <c r="H33" s="17">
        <f t="shared" si="0"/>
        <v>95</v>
      </c>
      <c r="I33" s="16">
        <v>20</v>
      </c>
      <c r="J33" s="16">
        <v>15</v>
      </c>
      <c r="K33" s="16">
        <v>20</v>
      </c>
      <c r="L33" s="16">
        <v>5</v>
      </c>
      <c r="M33" s="16">
        <v>20</v>
      </c>
      <c r="N33" s="16">
        <f t="shared" si="2"/>
        <v>80</v>
      </c>
    </row>
    <row r="34" spans="1:14" ht="15" customHeight="1">
      <c r="A34" s="19">
        <v>26</v>
      </c>
      <c r="B34" s="24">
        <v>1051</v>
      </c>
      <c r="C34" s="25" t="s">
        <v>312</v>
      </c>
      <c r="D34" s="16">
        <v>25</v>
      </c>
      <c r="E34" s="16">
        <v>10</v>
      </c>
      <c r="F34" s="16">
        <v>25</v>
      </c>
      <c r="G34" s="16">
        <v>25</v>
      </c>
      <c r="H34" s="17">
        <f t="shared" si="0"/>
        <v>85</v>
      </c>
      <c r="I34" s="16">
        <v>10</v>
      </c>
      <c r="J34" s="16">
        <v>20</v>
      </c>
      <c r="K34" s="16">
        <v>20</v>
      </c>
      <c r="L34" s="16">
        <v>20</v>
      </c>
      <c r="M34" s="16">
        <v>20</v>
      </c>
      <c r="N34" s="16">
        <f t="shared" si="2"/>
        <v>90</v>
      </c>
    </row>
    <row r="35" spans="1:14" ht="15" customHeight="1">
      <c r="A35" s="19">
        <v>27</v>
      </c>
      <c r="B35" s="24">
        <v>1053</v>
      </c>
      <c r="C35" s="25" t="s">
        <v>313</v>
      </c>
      <c r="D35" s="16">
        <v>25</v>
      </c>
      <c r="E35" s="16">
        <v>25</v>
      </c>
      <c r="F35" s="16">
        <v>25</v>
      </c>
      <c r="G35" s="16">
        <v>25</v>
      </c>
      <c r="H35" s="17">
        <f t="shared" si="0"/>
        <v>100</v>
      </c>
      <c r="I35" s="16">
        <v>20</v>
      </c>
      <c r="J35" s="16">
        <v>10</v>
      </c>
      <c r="K35" s="16">
        <v>20</v>
      </c>
      <c r="L35" s="16">
        <v>20</v>
      </c>
      <c r="M35" s="16">
        <v>20</v>
      </c>
      <c r="N35" s="16">
        <f t="shared" si="2"/>
        <v>90</v>
      </c>
    </row>
    <row r="36" spans="1:14" ht="15" customHeight="1">
      <c r="A36" s="19">
        <v>28</v>
      </c>
      <c r="B36" s="24">
        <v>1085</v>
      </c>
      <c r="C36" s="25" t="s">
        <v>314</v>
      </c>
      <c r="D36" s="16">
        <v>25</v>
      </c>
      <c r="E36" s="16">
        <v>5</v>
      </c>
      <c r="F36" s="16">
        <v>25</v>
      </c>
      <c r="G36" s="16">
        <v>20</v>
      </c>
      <c r="H36" s="17">
        <f t="shared" si="0"/>
        <v>75</v>
      </c>
      <c r="I36" s="16">
        <v>20</v>
      </c>
      <c r="J36" s="16">
        <v>20</v>
      </c>
      <c r="K36" s="16">
        <v>20</v>
      </c>
      <c r="L36" s="16">
        <v>20</v>
      </c>
      <c r="M36" s="16">
        <v>0</v>
      </c>
      <c r="N36" s="16">
        <f t="shared" si="2"/>
        <v>80</v>
      </c>
    </row>
    <row r="37" spans="1:14" ht="15" customHeight="1">
      <c r="A37" s="19">
        <v>29</v>
      </c>
      <c r="B37" s="24">
        <v>1088</v>
      </c>
      <c r="C37" s="25" t="s">
        <v>315</v>
      </c>
      <c r="D37" s="16">
        <v>25</v>
      </c>
      <c r="E37" s="16">
        <v>0</v>
      </c>
      <c r="F37" s="16">
        <v>25</v>
      </c>
      <c r="G37" s="16">
        <v>20</v>
      </c>
      <c r="H37" s="17">
        <f t="shared" si="0"/>
        <v>70</v>
      </c>
      <c r="I37" s="16">
        <v>20</v>
      </c>
      <c r="J37" s="16">
        <v>20</v>
      </c>
      <c r="K37" s="16">
        <v>0</v>
      </c>
      <c r="L37" s="16">
        <v>20</v>
      </c>
      <c r="M37" s="16">
        <v>10</v>
      </c>
      <c r="N37" s="16">
        <f t="shared" si="2"/>
        <v>70</v>
      </c>
    </row>
    <row r="38" spans="1:14" ht="15" customHeight="1">
      <c r="A38" s="19">
        <v>30</v>
      </c>
      <c r="B38" s="24">
        <v>1101</v>
      </c>
      <c r="C38" s="25" t="s">
        <v>316</v>
      </c>
      <c r="D38" s="16">
        <v>25</v>
      </c>
      <c r="E38" s="16">
        <v>25</v>
      </c>
      <c r="F38" s="16">
        <v>25</v>
      </c>
      <c r="G38" s="16">
        <v>25</v>
      </c>
      <c r="H38" s="17">
        <f t="shared" si="0"/>
        <v>100</v>
      </c>
      <c r="I38" s="16">
        <v>15</v>
      </c>
      <c r="J38" s="16">
        <v>20</v>
      </c>
      <c r="K38" s="16">
        <v>20</v>
      </c>
      <c r="L38" s="16">
        <v>20</v>
      </c>
      <c r="M38" s="16">
        <v>20</v>
      </c>
      <c r="N38" s="16">
        <f t="shared" si="2"/>
        <v>95</v>
      </c>
    </row>
    <row r="39" spans="1:14" ht="15" customHeight="1">
      <c r="A39" s="19">
        <v>31</v>
      </c>
      <c r="B39" s="24">
        <v>1121</v>
      </c>
      <c r="C39" s="25" t="s">
        <v>317</v>
      </c>
      <c r="D39" s="16">
        <v>25</v>
      </c>
      <c r="E39" s="16">
        <v>25</v>
      </c>
      <c r="F39" s="16">
        <v>25</v>
      </c>
      <c r="G39" s="16">
        <v>25</v>
      </c>
      <c r="H39" s="17">
        <f t="shared" si="0"/>
        <v>100</v>
      </c>
      <c r="I39" s="16">
        <v>20</v>
      </c>
      <c r="J39" s="16">
        <v>20</v>
      </c>
      <c r="K39" s="16">
        <v>20</v>
      </c>
      <c r="L39" s="16">
        <v>20</v>
      </c>
      <c r="M39" s="16">
        <v>20</v>
      </c>
      <c r="N39" s="16">
        <f t="shared" si="2"/>
        <v>100</v>
      </c>
    </row>
    <row r="40" spans="1:14" ht="15" customHeight="1">
      <c r="A40" s="19">
        <v>32</v>
      </c>
      <c r="B40" s="24">
        <v>1147</v>
      </c>
      <c r="C40" s="25" t="s">
        <v>318</v>
      </c>
      <c r="D40" s="16">
        <v>25</v>
      </c>
      <c r="E40" s="16">
        <v>25</v>
      </c>
      <c r="F40" s="16">
        <v>25</v>
      </c>
      <c r="G40" s="16">
        <v>25</v>
      </c>
      <c r="H40" s="17">
        <f t="shared" si="0"/>
        <v>100</v>
      </c>
      <c r="I40" s="16">
        <v>20</v>
      </c>
      <c r="J40" s="16">
        <v>20</v>
      </c>
      <c r="K40" s="16">
        <v>20</v>
      </c>
      <c r="L40" s="16">
        <v>20</v>
      </c>
      <c r="M40" s="16">
        <v>20</v>
      </c>
      <c r="N40" s="16">
        <f t="shared" si="2"/>
        <v>100</v>
      </c>
    </row>
    <row r="41" spans="1:14" ht="15" customHeight="1">
      <c r="A41" s="19">
        <v>33</v>
      </c>
      <c r="B41" s="24">
        <v>1171</v>
      </c>
      <c r="C41" s="25" t="s">
        <v>319</v>
      </c>
      <c r="D41" s="16">
        <v>25</v>
      </c>
      <c r="E41" s="16">
        <v>10</v>
      </c>
      <c r="F41" s="16">
        <v>25</v>
      </c>
      <c r="G41" s="16">
        <v>25</v>
      </c>
      <c r="H41" s="17">
        <f aca="true" t="shared" si="3" ref="H41:H49">IF(B41="","",IF(COUNTA(D41:G41)=0,"G",SUM(D41:G41)))</f>
        <v>85</v>
      </c>
      <c r="I41" s="16">
        <v>20</v>
      </c>
      <c r="J41" s="16">
        <v>20</v>
      </c>
      <c r="K41" s="16">
        <v>20</v>
      </c>
      <c r="L41" s="16">
        <v>15</v>
      </c>
      <c r="M41" s="16">
        <v>20</v>
      </c>
      <c r="N41" s="16">
        <f t="shared" si="2"/>
        <v>95</v>
      </c>
    </row>
    <row r="42" spans="1:14" ht="15" customHeight="1">
      <c r="A42" s="19">
        <v>34</v>
      </c>
      <c r="B42" s="24">
        <v>1186</v>
      </c>
      <c r="C42" s="25" t="s">
        <v>320</v>
      </c>
      <c r="D42" s="16">
        <v>25</v>
      </c>
      <c r="E42" s="16">
        <v>25</v>
      </c>
      <c r="F42" s="16">
        <v>15</v>
      </c>
      <c r="G42" s="16">
        <v>25</v>
      </c>
      <c r="H42" s="17">
        <f t="shared" si="3"/>
        <v>90</v>
      </c>
      <c r="I42" s="16">
        <v>20</v>
      </c>
      <c r="J42" s="16">
        <v>20</v>
      </c>
      <c r="K42" s="16">
        <v>20</v>
      </c>
      <c r="L42" s="16">
        <v>20</v>
      </c>
      <c r="M42" s="16">
        <v>15</v>
      </c>
      <c r="N42" s="16">
        <f t="shared" si="2"/>
        <v>95</v>
      </c>
    </row>
    <row r="43" spans="1:14" ht="15" customHeight="1">
      <c r="A43" s="19">
        <v>35</v>
      </c>
      <c r="B43" s="24">
        <v>1253</v>
      </c>
      <c r="C43" s="25" t="s">
        <v>321</v>
      </c>
      <c r="D43" s="16">
        <v>25</v>
      </c>
      <c r="E43" s="16">
        <v>0</v>
      </c>
      <c r="F43" s="16">
        <v>25</v>
      </c>
      <c r="G43" s="16">
        <v>25</v>
      </c>
      <c r="H43" s="17">
        <f t="shared" si="3"/>
        <v>75</v>
      </c>
      <c r="I43" s="16">
        <v>20</v>
      </c>
      <c r="J43" s="16">
        <v>20</v>
      </c>
      <c r="K43" s="16">
        <v>20</v>
      </c>
      <c r="L43" s="16">
        <v>20</v>
      </c>
      <c r="M43" s="16">
        <v>20</v>
      </c>
      <c r="N43" s="16">
        <f t="shared" si="2"/>
        <v>100</v>
      </c>
    </row>
    <row r="44" spans="1:14" ht="15" customHeight="1">
      <c r="A44" s="19">
        <v>36</v>
      </c>
      <c r="B44" s="24">
        <v>1293</v>
      </c>
      <c r="C44" s="25" t="s">
        <v>322</v>
      </c>
      <c r="D44" s="16">
        <v>25</v>
      </c>
      <c r="E44" s="16">
        <v>25</v>
      </c>
      <c r="F44" s="16">
        <v>10</v>
      </c>
      <c r="G44" s="16">
        <v>25</v>
      </c>
      <c r="H44" s="17">
        <f t="shared" si="3"/>
        <v>85</v>
      </c>
      <c r="I44" s="16">
        <v>20</v>
      </c>
      <c r="J44" s="16">
        <v>20</v>
      </c>
      <c r="K44" s="16">
        <v>20</v>
      </c>
      <c r="L44" s="16">
        <v>5</v>
      </c>
      <c r="M44" s="16">
        <v>20</v>
      </c>
      <c r="N44" s="16">
        <f t="shared" si="2"/>
        <v>85</v>
      </c>
    </row>
    <row r="45" spans="1:14" ht="15" customHeight="1">
      <c r="A45" s="19">
        <v>37</v>
      </c>
      <c r="B45" s="24">
        <v>1319</v>
      </c>
      <c r="C45" s="25" t="s">
        <v>323</v>
      </c>
      <c r="D45" s="16">
        <v>25</v>
      </c>
      <c r="E45" s="16">
        <v>5</v>
      </c>
      <c r="F45" s="16">
        <v>25</v>
      </c>
      <c r="G45" s="16">
        <v>25</v>
      </c>
      <c r="H45" s="17">
        <f t="shared" si="3"/>
        <v>80</v>
      </c>
      <c r="I45" s="16">
        <v>10</v>
      </c>
      <c r="J45" s="16">
        <v>20</v>
      </c>
      <c r="K45" s="16">
        <v>20</v>
      </c>
      <c r="L45" s="16">
        <v>20</v>
      </c>
      <c r="M45" s="16">
        <v>20</v>
      </c>
      <c r="N45" s="16">
        <f t="shared" si="2"/>
        <v>90</v>
      </c>
    </row>
    <row r="46" spans="1:14" ht="15" customHeight="1">
      <c r="A46" s="19">
        <v>38</v>
      </c>
      <c r="B46" s="24">
        <v>1349</v>
      </c>
      <c r="C46" s="25" t="s">
        <v>324</v>
      </c>
      <c r="D46" s="16">
        <v>25</v>
      </c>
      <c r="E46" s="16">
        <v>25</v>
      </c>
      <c r="F46" s="16">
        <v>25</v>
      </c>
      <c r="G46" s="16">
        <v>5</v>
      </c>
      <c r="H46" s="17">
        <f t="shared" si="3"/>
        <v>80</v>
      </c>
      <c r="I46" s="16">
        <v>20</v>
      </c>
      <c r="J46" s="16">
        <v>20</v>
      </c>
      <c r="K46" s="16">
        <v>0</v>
      </c>
      <c r="L46" s="16">
        <v>15</v>
      </c>
      <c r="M46" s="16">
        <v>20</v>
      </c>
      <c r="N46" s="16">
        <f t="shared" si="2"/>
        <v>75</v>
      </c>
    </row>
    <row r="47" spans="1:14" ht="15" customHeight="1">
      <c r="A47" s="19">
        <v>39</v>
      </c>
      <c r="B47" s="24">
        <v>1357</v>
      </c>
      <c r="C47" s="25" t="s">
        <v>325</v>
      </c>
      <c r="D47" s="16">
        <v>25</v>
      </c>
      <c r="E47" s="16">
        <v>25</v>
      </c>
      <c r="F47" s="16">
        <v>25</v>
      </c>
      <c r="G47" s="16">
        <v>25</v>
      </c>
      <c r="H47" s="17">
        <f t="shared" si="3"/>
        <v>100</v>
      </c>
      <c r="I47" s="16">
        <v>20</v>
      </c>
      <c r="J47" s="16">
        <v>20</v>
      </c>
      <c r="K47" s="16">
        <v>20</v>
      </c>
      <c r="L47" s="16">
        <v>20</v>
      </c>
      <c r="M47" s="16">
        <v>20</v>
      </c>
      <c r="N47" s="16">
        <f t="shared" si="2"/>
        <v>100</v>
      </c>
    </row>
    <row r="48" spans="1:14" ht="15" customHeight="1">
      <c r="A48" s="19">
        <v>40</v>
      </c>
      <c r="B48" s="24">
        <v>1364</v>
      </c>
      <c r="C48" s="25" t="s">
        <v>326</v>
      </c>
      <c r="D48" s="16">
        <v>25</v>
      </c>
      <c r="E48" s="16">
        <v>25</v>
      </c>
      <c r="F48" s="16">
        <v>25</v>
      </c>
      <c r="G48" s="16">
        <v>25</v>
      </c>
      <c r="H48" s="17">
        <f t="shared" si="3"/>
        <v>100</v>
      </c>
      <c r="I48" s="16">
        <v>20</v>
      </c>
      <c r="J48" s="16">
        <v>15</v>
      </c>
      <c r="K48" s="16">
        <v>20</v>
      </c>
      <c r="L48" s="16">
        <v>20</v>
      </c>
      <c r="M48" s="16">
        <v>20</v>
      </c>
      <c r="N48" s="16">
        <f t="shared" si="2"/>
        <v>95</v>
      </c>
    </row>
    <row r="49" spans="1:14" ht="15" customHeight="1">
      <c r="A49" s="19">
        <v>41</v>
      </c>
      <c r="B49" s="24">
        <v>1375</v>
      </c>
      <c r="C49" s="25" t="s">
        <v>327</v>
      </c>
      <c r="D49" s="16">
        <v>25</v>
      </c>
      <c r="E49" s="16">
        <v>0</v>
      </c>
      <c r="F49" s="16">
        <v>25</v>
      </c>
      <c r="G49" s="16">
        <v>25</v>
      </c>
      <c r="H49" s="17">
        <f t="shared" si="3"/>
        <v>75</v>
      </c>
      <c r="I49" s="16" t="s">
        <v>33</v>
      </c>
      <c r="J49" s="16" t="s">
        <v>33</v>
      </c>
      <c r="K49" s="16" t="s">
        <v>33</v>
      </c>
      <c r="L49" s="16" t="s">
        <v>33</v>
      </c>
      <c r="M49" s="16" t="s">
        <v>33</v>
      </c>
      <c r="N49" s="16">
        <f t="shared" si="2"/>
        <v>0</v>
      </c>
    </row>
    <row r="52" spans="2:3" ht="15" customHeight="1">
      <c r="B52" s="27" t="s">
        <v>26</v>
      </c>
      <c r="C52" s="27"/>
    </row>
    <row r="53" spans="2:13" ht="12.75">
      <c r="B53" s="26" t="s">
        <v>27</v>
      </c>
      <c r="C53" s="26"/>
      <c r="J53" s="28" t="str">
        <f ca="1">"UYGUNDUR …../…../"&amp;YEAR(TODAY())</f>
        <v>UYGUNDUR …../…../2022</v>
      </c>
      <c r="K53" s="28"/>
      <c r="L53" s="28"/>
      <c r="M53" s="28"/>
    </row>
    <row r="54" spans="10:13" ht="12.75">
      <c r="J54" s="28"/>
      <c r="K54" s="28"/>
      <c r="L54" s="28"/>
      <c r="M54" s="28"/>
    </row>
    <row r="55" spans="10:13" ht="12.75">
      <c r="J55" s="27" t="s">
        <v>36</v>
      </c>
      <c r="K55" s="26"/>
      <c r="L55" s="26"/>
      <c r="M55" s="26"/>
    </row>
    <row r="56" spans="10:13" ht="12.75">
      <c r="J56" s="26" t="s">
        <v>11</v>
      </c>
      <c r="K56" s="26"/>
      <c r="L56" s="26"/>
      <c r="M56" s="26"/>
    </row>
  </sheetData>
  <mergeCells count="22">
    <mergeCell ref="A1:N1"/>
    <mergeCell ref="A2:B2"/>
    <mergeCell ref="D2:E2"/>
    <mergeCell ref="F2:N2"/>
    <mergeCell ref="A3:B3"/>
    <mergeCell ref="D3:E3"/>
    <mergeCell ref="F3:J3"/>
    <mergeCell ref="K3:N3"/>
    <mergeCell ref="J56:M56"/>
    <mergeCell ref="A5:C6"/>
    <mergeCell ref="D5:H5"/>
    <mergeCell ref="I5:N5"/>
    <mergeCell ref="A7:A8"/>
    <mergeCell ref="B7:B8"/>
    <mergeCell ref="C7:C8"/>
    <mergeCell ref="H7:H8"/>
    <mergeCell ref="N7:N8"/>
    <mergeCell ref="B52:C52"/>
    <mergeCell ref="B53:C53"/>
    <mergeCell ref="J53:M53"/>
    <mergeCell ref="J54:M54"/>
    <mergeCell ref="J55:M55"/>
  </mergeCells>
  <conditionalFormatting sqref="N34:N38 N10:N28 I9:N9 I10:M49">
    <cfRule type="cellIs" priority="6" dxfId="0" operator="greaterThan">
      <formula>$I$8</formula>
    </cfRule>
  </conditionalFormatting>
  <conditionalFormatting sqref="H7:H8">
    <cfRule type="cellIs" priority="11" dxfId="0" operator="greaterThan">
      <formula>100</formula>
    </cfRule>
    <cfRule type="cellIs" priority="12" dxfId="7" operator="lessThan">
      <formula>100</formula>
    </cfRule>
  </conditionalFormatting>
  <conditionalFormatting sqref="N7:N8">
    <cfRule type="cellIs" priority="9" dxfId="0" operator="greaterThan">
      <formula>100</formula>
    </cfRule>
    <cfRule type="cellIs" priority="10" dxfId="7" operator="lessThan">
      <formula>100</formula>
    </cfRule>
  </conditionalFormatting>
  <conditionalFormatting sqref="H9:H49">
    <cfRule type="cellIs" priority="8" dxfId="0" operator="equal">
      <formula>"G"</formula>
    </cfRule>
  </conditionalFormatting>
  <conditionalFormatting sqref="D9:G49">
    <cfRule type="cellIs" priority="7" dxfId="0" operator="greaterThan">
      <formula>$D$8</formula>
    </cfRule>
  </conditionalFormatting>
  <conditionalFormatting sqref="N29:N33 N39:N49">
    <cfRule type="cellIs" priority="5" dxfId="0" operator="greaterThan">
      <formula>$I$8</formula>
    </cfRule>
  </conditionalFormatting>
  <conditionalFormatting sqref="Q19:U24">
    <cfRule type="cellIs" priority="4" dxfId="0" operator="greaterThan">
      <formula>$I$8</formula>
    </cfRule>
  </conditionalFormatting>
  <conditionalFormatting sqref="Q17:U17">
    <cfRule type="cellIs" priority="3" dxfId="0" operator="greaterThan">
      <formula>$I$8</formula>
    </cfRule>
  </conditionalFormatting>
  <conditionalFormatting sqref="Q18:U18">
    <cfRule type="cellIs" priority="2" dxfId="0" operator="greaterThan">
      <formula>$I$8</formula>
    </cfRule>
  </conditionalFormatting>
  <conditionalFormatting sqref="Q25:U25">
    <cfRule type="cellIs" priority="1" dxfId="0" operator="greaterThan">
      <formula>$I$8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W56"/>
  <sheetViews>
    <sheetView tabSelected="1" zoomScale="90" zoomScaleNormal="90" workbookViewId="0" topLeftCell="A1">
      <selection activeCell="Z6" sqref="Z6"/>
    </sheetView>
  </sheetViews>
  <sheetFormatPr defaultColWidth="9.140625" defaultRowHeight="15" customHeight="1"/>
  <cols>
    <col min="1" max="1" width="4.421875" style="1" bestFit="1" customWidth="1"/>
    <col min="2" max="2" width="5.57421875" style="1" bestFit="1" customWidth="1"/>
    <col min="3" max="3" width="28.8515625" style="1" bestFit="1" customWidth="1"/>
    <col min="4" max="4" width="7.140625" style="1" bestFit="1" customWidth="1"/>
    <col min="5" max="14" width="6.7109375" style="1" customWidth="1"/>
    <col min="15" max="16384" width="9.140625" style="1" customWidth="1"/>
  </cols>
  <sheetData>
    <row r="1" spans="1:14" ht="27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7</v>
      </c>
      <c r="B2" s="55"/>
      <c r="C2" s="23" t="s">
        <v>330</v>
      </c>
      <c r="D2" s="56" t="s">
        <v>10</v>
      </c>
      <c r="E2" s="56"/>
      <c r="F2" s="57" t="s">
        <v>19</v>
      </c>
      <c r="G2" s="57"/>
      <c r="H2" s="57"/>
      <c r="I2" s="57"/>
      <c r="J2" s="57"/>
      <c r="K2" s="57"/>
      <c r="L2" s="57"/>
      <c r="M2" s="57"/>
      <c r="N2" s="57"/>
    </row>
    <row r="3" spans="1:14" ht="15" customHeight="1" thickBot="1">
      <c r="A3" s="58" t="s">
        <v>8</v>
      </c>
      <c r="B3" s="59"/>
      <c r="C3" s="18" t="s">
        <v>30</v>
      </c>
      <c r="D3" s="56" t="s">
        <v>9</v>
      </c>
      <c r="E3" s="56"/>
      <c r="F3" s="60" t="s">
        <v>329</v>
      </c>
      <c r="G3" s="60"/>
      <c r="H3" s="60"/>
      <c r="I3" s="60"/>
      <c r="J3" s="60"/>
      <c r="K3" s="61" t="s">
        <v>79</v>
      </c>
      <c r="L3" s="61"/>
      <c r="M3" s="61"/>
      <c r="N3" s="61"/>
    </row>
    <row r="4" ht="9" customHeight="1" thickBot="1"/>
    <row r="5" spans="1:14" ht="22.5" customHeight="1">
      <c r="A5" s="29" t="s">
        <v>12</v>
      </c>
      <c r="B5" s="30"/>
      <c r="C5" s="31"/>
      <c r="D5" s="35" t="s">
        <v>2</v>
      </c>
      <c r="E5" s="36"/>
      <c r="F5" s="36"/>
      <c r="G5" s="36"/>
      <c r="H5" s="37"/>
      <c r="I5" s="38" t="s">
        <v>3</v>
      </c>
      <c r="J5" s="39"/>
      <c r="K5" s="39"/>
      <c r="L5" s="39"/>
      <c r="M5" s="39"/>
      <c r="N5" s="40"/>
    </row>
    <row r="6" spans="1:14" ht="122.25" customHeight="1">
      <c r="A6" s="32"/>
      <c r="B6" s="33"/>
      <c r="C6" s="34"/>
      <c r="D6" s="8" t="s">
        <v>0</v>
      </c>
      <c r="E6" s="2" t="s">
        <v>29</v>
      </c>
      <c r="F6" s="2" t="s">
        <v>25</v>
      </c>
      <c r="G6" s="2" t="s">
        <v>28</v>
      </c>
      <c r="H6" s="9" t="s">
        <v>1</v>
      </c>
      <c r="I6" s="12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15" t="s">
        <v>1</v>
      </c>
    </row>
    <row r="7" spans="1:14" ht="24.75" customHeight="1">
      <c r="A7" s="41" t="s">
        <v>4</v>
      </c>
      <c r="B7" s="43" t="s">
        <v>5</v>
      </c>
      <c r="C7" s="45" t="s">
        <v>6</v>
      </c>
      <c r="D7" s="10" t="s">
        <v>13</v>
      </c>
      <c r="E7" s="3" t="s">
        <v>14</v>
      </c>
      <c r="F7" s="3" t="s">
        <v>15</v>
      </c>
      <c r="G7" s="3" t="s">
        <v>16</v>
      </c>
      <c r="H7" s="47">
        <f>SUM(D8:G8)</f>
        <v>100</v>
      </c>
      <c r="I7" s="13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49">
        <f>SUM(I8:M8)</f>
        <v>100</v>
      </c>
    </row>
    <row r="8" spans="1:14" ht="15" customHeight="1">
      <c r="A8" s="42"/>
      <c r="B8" s="44"/>
      <c r="C8" s="46"/>
      <c r="D8" s="11">
        <v>25</v>
      </c>
      <c r="E8" s="4">
        <v>25</v>
      </c>
      <c r="F8" s="4">
        <v>25</v>
      </c>
      <c r="G8" s="4">
        <v>25</v>
      </c>
      <c r="H8" s="48"/>
      <c r="I8" s="14">
        <v>20</v>
      </c>
      <c r="J8" s="7">
        <v>20</v>
      </c>
      <c r="K8" s="7">
        <v>20</v>
      </c>
      <c r="L8" s="7">
        <v>20</v>
      </c>
      <c r="M8" s="7">
        <v>20</v>
      </c>
      <c r="N8" s="50"/>
    </row>
    <row r="9" spans="1:14" ht="15" customHeight="1">
      <c r="A9" s="19">
        <v>1</v>
      </c>
      <c r="B9" s="24">
        <v>198</v>
      </c>
      <c r="C9" s="25"/>
      <c r="D9" s="16">
        <v>0</v>
      </c>
      <c r="E9" s="16">
        <v>25</v>
      </c>
      <c r="F9" s="16">
        <v>25</v>
      </c>
      <c r="G9" s="16">
        <v>20</v>
      </c>
      <c r="H9" s="17">
        <f aca="true" t="shared" si="0" ref="H9:H40">IF(B9="","",IF(COUNTA(D9:G9)=0,"G",SUM(D9:G9)))</f>
        <v>70</v>
      </c>
      <c r="I9" s="16">
        <v>20</v>
      </c>
      <c r="J9" s="16">
        <v>10</v>
      </c>
      <c r="K9" s="16">
        <v>20</v>
      </c>
      <c r="L9" s="16">
        <v>20</v>
      </c>
      <c r="M9" s="16">
        <v>20</v>
      </c>
      <c r="N9" s="16">
        <f aca="true" t="shared" si="1" ref="N9:N28">SUM(I9:M9)</f>
        <v>90</v>
      </c>
    </row>
    <row r="10" spans="1:14" ht="15" customHeight="1">
      <c r="A10" s="19">
        <v>2</v>
      </c>
      <c r="B10" s="24">
        <v>224</v>
      </c>
      <c r="C10" s="25"/>
      <c r="D10" s="16">
        <v>25</v>
      </c>
      <c r="E10" s="16">
        <v>25</v>
      </c>
      <c r="F10" s="16">
        <v>25</v>
      </c>
      <c r="G10" s="16">
        <v>20</v>
      </c>
      <c r="H10" s="17">
        <f t="shared" si="0"/>
        <v>95</v>
      </c>
      <c r="I10" s="16">
        <v>20</v>
      </c>
      <c r="J10" s="16">
        <v>20</v>
      </c>
      <c r="K10" s="16">
        <v>20</v>
      </c>
      <c r="L10" s="16">
        <v>20</v>
      </c>
      <c r="M10" s="16">
        <v>10</v>
      </c>
      <c r="N10" s="16">
        <f t="shared" si="1"/>
        <v>90</v>
      </c>
    </row>
    <row r="11" spans="1:14" ht="15" customHeight="1">
      <c r="A11" s="19">
        <v>3</v>
      </c>
      <c r="B11" s="24">
        <v>233</v>
      </c>
      <c r="C11" s="25"/>
      <c r="D11" s="16">
        <v>25</v>
      </c>
      <c r="E11" s="16">
        <v>0</v>
      </c>
      <c r="F11" s="16">
        <v>25</v>
      </c>
      <c r="G11" s="16">
        <v>25</v>
      </c>
      <c r="H11" s="17">
        <f t="shared" si="0"/>
        <v>75</v>
      </c>
      <c r="I11" s="16" t="s">
        <v>33</v>
      </c>
      <c r="J11" s="16" t="s">
        <v>33</v>
      </c>
      <c r="K11" s="16" t="s">
        <v>33</v>
      </c>
      <c r="L11" s="16" t="s">
        <v>33</v>
      </c>
      <c r="M11" s="16" t="s">
        <v>33</v>
      </c>
      <c r="N11" s="16">
        <f t="shared" si="1"/>
        <v>0</v>
      </c>
    </row>
    <row r="12" spans="1:14" ht="15" customHeight="1">
      <c r="A12" s="19">
        <v>4</v>
      </c>
      <c r="B12" s="24">
        <v>285</v>
      </c>
      <c r="C12" s="25"/>
      <c r="D12" s="16">
        <v>25</v>
      </c>
      <c r="E12" s="16">
        <v>25</v>
      </c>
      <c r="F12" s="16">
        <v>25</v>
      </c>
      <c r="G12" s="16">
        <v>25</v>
      </c>
      <c r="H12" s="17">
        <f t="shared" si="0"/>
        <v>100</v>
      </c>
      <c r="I12" s="16">
        <v>20</v>
      </c>
      <c r="J12" s="16">
        <v>20</v>
      </c>
      <c r="K12" s="16">
        <v>20</v>
      </c>
      <c r="L12" s="16">
        <v>20</v>
      </c>
      <c r="M12" s="16">
        <v>20</v>
      </c>
      <c r="N12" s="16">
        <f t="shared" si="1"/>
        <v>100</v>
      </c>
    </row>
    <row r="13" spans="1:23" ht="15" customHeight="1">
      <c r="A13" s="19">
        <v>5</v>
      </c>
      <c r="B13" s="24">
        <v>297</v>
      </c>
      <c r="C13" s="25"/>
      <c r="D13" s="16">
        <v>25</v>
      </c>
      <c r="E13" s="16">
        <v>25</v>
      </c>
      <c r="F13" s="16">
        <v>25</v>
      </c>
      <c r="G13" s="16">
        <v>25</v>
      </c>
      <c r="H13" s="17">
        <f t="shared" si="0"/>
        <v>100</v>
      </c>
      <c r="I13" s="16">
        <v>20</v>
      </c>
      <c r="J13" s="16">
        <v>20</v>
      </c>
      <c r="K13" s="16">
        <v>0</v>
      </c>
      <c r="L13" s="16">
        <v>20</v>
      </c>
      <c r="M13" s="16">
        <v>20</v>
      </c>
      <c r="N13" s="16">
        <f t="shared" si="1"/>
        <v>80</v>
      </c>
      <c r="P13" s="21"/>
      <c r="Q13" s="21"/>
      <c r="R13" s="21"/>
      <c r="S13" s="21"/>
      <c r="T13" s="21"/>
      <c r="U13" s="21"/>
      <c r="V13" s="21"/>
      <c r="W13" s="21"/>
    </row>
    <row r="14" spans="1:23" ht="15" customHeight="1">
      <c r="A14" s="19">
        <v>6</v>
      </c>
      <c r="B14" s="24">
        <v>313</v>
      </c>
      <c r="C14" s="25"/>
      <c r="D14" s="16">
        <v>25</v>
      </c>
      <c r="E14" s="16">
        <v>25</v>
      </c>
      <c r="F14" s="16">
        <v>25</v>
      </c>
      <c r="G14" s="16">
        <v>25</v>
      </c>
      <c r="H14" s="17">
        <f t="shared" si="0"/>
        <v>100</v>
      </c>
      <c r="I14" s="16">
        <v>10</v>
      </c>
      <c r="J14" s="16">
        <v>20</v>
      </c>
      <c r="K14" s="16">
        <v>20</v>
      </c>
      <c r="L14" s="16">
        <v>20</v>
      </c>
      <c r="M14" s="16">
        <v>10</v>
      </c>
      <c r="N14" s="16">
        <f t="shared" si="1"/>
        <v>80</v>
      </c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19">
        <v>7</v>
      </c>
      <c r="B15" s="24">
        <v>424</v>
      </c>
      <c r="C15" s="25"/>
      <c r="D15" s="16">
        <v>25</v>
      </c>
      <c r="E15" s="16">
        <v>0</v>
      </c>
      <c r="F15" s="16">
        <v>25</v>
      </c>
      <c r="G15" s="16">
        <v>20</v>
      </c>
      <c r="H15" s="17">
        <f t="shared" si="0"/>
        <v>70</v>
      </c>
      <c r="I15" s="16">
        <v>20</v>
      </c>
      <c r="J15" s="16">
        <v>0</v>
      </c>
      <c r="K15" s="16">
        <v>20</v>
      </c>
      <c r="L15" s="16">
        <v>20</v>
      </c>
      <c r="M15" s="16">
        <v>10</v>
      </c>
      <c r="N15" s="16">
        <f t="shared" si="1"/>
        <v>70</v>
      </c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19">
        <v>8</v>
      </c>
      <c r="B16" s="24">
        <v>429</v>
      </c>
      <c r="C16" s="25"/>
      <c r="D16" s="16">
        <v>25</v>
      </c>
      <c r="E16" s="16">
        <v>15</v>
      </c>
      <c r="F16" s="16">
        <v>25</v>
      </c>
      <c r="G16" s="16">
        <v>25</v>
      </c>
      <c r="H16" s="17">
        <f t="shared" si="0"/>
        <v>90</v>
      </c>
      <c r="I16" s="16">
        <v>20</v>
      </c>
      <c r="J16" s="16">
        <v>20</v>
      </c>
      <c r="K16" s="16">
        <v>0</v>
      </c>
      <c r="L16" s="16">
        <v>20</v>
      </c>
      <c r="M16" s="16">
        <v>20</v>
      </c>
      <c r="N16" s="16">
        <f t="shared" si="1"/>
        <v>80</v>
      </c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19">
        <v>9</v>
      </c>
      <c r="B17" s="24">
        <v>467</v>
      </c>
      <c r="C17" s="25"/>
      <c r="D17" s="16">
        <v>25</v>
      </c>
      <c r="E17" s="16">
        <v>25</v>
      </c>
      <c r="F17" s="16">
        <v>25</v>
      </c>
      <c r="G17" s="16">
        <v>5</v>
      </c>
      <c r="H17" s="17">
        <f t="shared" si="0"/>
        <v>80</v>
      </c>
      <c r="I17" s="16">
        <v>20</v>
      </c>
      <c r="J17" s="16">
        <v>20</v>
      </c>
      <c r="K17" s="16">
        <v>0</v>
      </c>
      <c r="L17" s="16">
        <v>20</v>
      </c>
      <c r="M17" s="16">
        <v>10</v>
      </c>
      <c r="N17" s="16">
        <f t="shared" si="1"/>
        <v>70</v>
      </c>
      <c r="P17" s="21"/>
      <c r="Q17" s="22"/>
      <c r="R17" s="22"/>
      <c r="S17" s="22"/>
      <c r="T17" s="22"/>
      <c r="U17" s="22"/>
      <c r="V17" s="21"/>
      <c r="W17" s="21"/>
    </row>
    <row r="18" spans="1:23" ht="15" customHeight="1">
      <c r="A18" s="19">
        <v>10</v>
      </c>
      <c r="B18" s="24">
        <v>473</v>
      </c>
      <c r="C18" s="25"/>
      <c r="D18" s="16">
        <v>25</v>
      </c>
      <c r="E18" s="16">
        <v>25</v>
      </c>
      <c r="F18" s="16">
        <v>10</v>
      </c>
      <c r="G18" s="16">
        <v>25</v>
      </c>
      <c r="H18" s="17">
        <f t="shared" si="0"/>
        <v>85</v>
      </c>
      <c r="I18" s="16">
        <v>0</v>
      </c>
      <c r="J18" s="16">
        <v>20</v>
      </c>
      <c r="K18" s="16">
        <v>20</v>
      </c>
      <c r="L18" s="16">
        <v>20</v>
      </c>
      <c r="M18" s="16">
        <v>20</v>
      </c>
      <c r="N18" s="16">
        <f t="shared" si="1"/>
        <v>80</v>
      </c>
      <c r="P18" s="21"/>
      <c r="Q18" s="22"/>
      <c r="R18" s="22"/>
      <c r="S18" s="22"/>
      <c r="T18" s="22"/>
      <c r="U18" s="22"/>
      <c r="V18" s="21"/>
      <c r="W18" s="21"/>
    </row>
    <row r="19" spans="1:23" ht="15" customHeight="1">
      <c r="A19" s="19">
        <v>11</v>
      </c>
      <c r="B19" s="24">
        <v>474</v>
      </c>
      <c r="C19" s="25"/>
      <c r="D19" s="16">
        <v>25</v>
      </c>
      <c r="E19" s="16">
        <v>25</v>
      </c>
      <c r="F19" s="16">
        <v>25</v>
      </c>
      <c r="G19" s="16">
        <v>5</v>
      </c>
      <c r="H19" s="17">
        <f t="shared" si="0"/>
        <v>80</v>
      </c>
      <c r="I19" s="16">
        <v>20</v>
      </c>
      <c r="J19" s="16">
        <v>20</v>
      </c>
      <c r="K19" s="16">
        <v>20</v>
      </c>
      <c r="L19" s="16">
        <v>20</v>
      </c>
      <c r="M19" s="16">
        <v>0</v>
      </c>
      <c r="N19" s="16">
        <f t="shared" si="1"/>
        <v>80</v>
      </c>
      <c r="P19" s="21"/>
      <c r="Q19" s="22"/>
      <c r="R19" s="22"/>
      <c r="S19" s="22"/>
      <c r="T19" s="22"/>
      <c r="U19" s="22"/>
      <c r="V19" s="21"/>
      <c r="W19" s="21"/>
    </row>
    <row r="20" spans="1:23" ht="15" customHeight="1">
      <c r="A20" s="19">
        <v>12</v>
      </c>
      <c r="B20" s="24">
        <v>475</v>
      </c>
      <c r="C20" s="25"/>
      <c r="D20" s="16">
        <v>25</v>
      </c>
      <c r="E20" s="16">
        <v>25</v>
      </c>
      <c r="F20" s="16">
        <v>0</v>
      </c>
      <c r="G20" s="16">
        <v>25</v>
      </c>
      <c r="H20" s="17">
        <f t="shared" si="0"/>
        <v>75</v>
      </c>
      <c r="I20" s="16" t="s">
        <v>33</v>
      </c>
      <c r="J20" s="16" t="s">
        <v>33</v>
      </c>
      <c r="K20" s="16" t="s">
        <v>33</v>
      </c>
      <c r="L20" s="16" t="s">
        <v>33</v>
      </c>
      <c r="M20" s="16" t="s">
        <v>33</v>
      </c>
      <c r="N20" s="16">
        <f t="shared" si="1"/>
        <v>0</v>
      </c>
      <c r="P20" s="21"/>
      <c r="Q20" s="22"/>
      <c r="R20" s="22"/>
      <c r="S20" s="22"/>
      <c r="T20" s="22"/>
      <c r="U20" s="22"/>
      <c r="V20" s="21"/>
      <c r="W20" s="21"/>
    </row>
    <row r="21" spans="1:23" ht="15" customHeight="1">
      <c r="A21" s="19">
        <v>13</v>
      </c>
      <c r="B21" s="24">
        <v>491</v>
      </c>
      <c r="C21" s="25"/>
      <c r="D21" s="16">
        <v>25</v>
      </c>
      <c r="E21" s="16">
        <v>25</v>
      </c>
      <c r="F21" s="16">
        <v>25</v>
      </c>
      <c r="G21" s="16">
        <v>25</v>
      </c>
      <c r="H21" s="17">
        <f t="shared" si="0"/>
        <v>100</v>
      </c>
      <c r="I21" s="16">
        <v>20</v>
      </c>
      <c r="J21" s="16">
        <v>20</v>
      </c>
      <c r="K21" s="16">
        <v>20</v>
      </c>
      <c r="L21" s="16">
        <v>0</v>
      </c>
      <c r="M21" s="16">
        <v>20</v>
      </c>
      <c r="N21" s="16">
        <f t="shared" si="1"/>
        <v>80</v>
      </c>
      <c r="P21" s="21"/>
      <c r="Q21" s="22"/>
      <c r="R21" s="22"/>
      <c r="S21" s="22"/>
      <c r="T21" s="22"/>
      <c r="U21" s="22"/>
      <c r="V21" s="21"/>
      <c r="W21" s="21"/>
    </row>
    <row r="22" spans="1:23" ht="15" customHeight="1">
      <c r="A22" s="19">
        <v>14</v>
      </c>
      <c r="B22" s="24">
        <v>530</v>
      </c>
      <c r="C22" s="25"/>
      <c r="D22" s="16">
        <v>25</v>
      </c>
      <c r="E22" s="16">
        <v>25</v>
      </c>
      <c r="F22" s="16">
        <v>25</v>
      </c>
      <c r="G22" s="16">
        <v>25</v>
      </c>
      <c r="H22" s="17">
        <f t="shared" si="0"/>
        <v>100</v>
      </c>
      <c r="I22" s="16">
        <v>20</v>
      </c>
      <c r="J22" s="16">
        <v>20</v>
      </c>
      <c r="K22" s="16">
        <v>20</v>
      </c>
      <c r="L22" s="16">
        <v>0</v>
      </c>
      <c r="M22" s="16">
        <v>20</v>
      </c>
      <c r="N22" s="16">
        <f t="shared" si="1"/>
        <v>80</v>
      </c>
      <c r="P22" s="21"/>
      <c r="Q22" s="22"/>
      <c r="R22" s="22"/>
      <c r="S22" s="22"/>
      <c r="T22" s="22"/>
      <c r="U22" s="22"/>
      <c r="V22" s="21"/>
      <c r="W22" s="21"/>
    </row>
    <row r="23" spans="1:23" ht="15" customHeight="1">
      <c r="A23" s="19">
        <v>15</v>
      </c>
      <c r="B23" s="24">
        <v>573</v>
      </c>
      <c r="C23" s="25"/>
      <c r="D23" s="16">
        <v>25</v>
      </c>
      <c r="E23" s="16">
        <v>25</v>
      </c>
      <c r="F23" s="16">
        <v>25</v>
      </c>
      <c r="G23" s="16">
        <v>0</v>
      </c>
      <c r="H23" s="17">
        <f t="shared" si="0"/>
        <v>75</v>
      </c>
      <c r="I23" s="16" t="s">
        <v>33</v>
      </c>
      <c r="J23" s="16" t="s">
        <v>33</v>
      </c>
      <c r="K23" s="16" t="s">
        <v>33</v>
      </c>
      <c r="L23" s="16" t="s">
        <v>33</v>
      </c>
      <c r="M23" s="16" t="s">
        <v>33</v>
      </c>
      <c r="N23" s="16">
        <f t="shared" si="1"/>
        <v>0</v>
      </c>
      <c r="P23" s="21"/>
      <c r="Q23" s="22"/>
      <c r="R23" s="22"/>
      <c r="S23" s="22"/>
      <c r="T23" s="22"/>
      <c r="U23" s="22"/>
      <c r="V23" s="21"/>
      <c r="W23" s="21"/>
    </row>
    <row r="24" spans="1:23" ht="15" customHeight="1">
      <c r="A24" s="19">
        <v>16</v>
      </c>
      <c r="B24" s="24">
        <v>576</v>
      </c>
      <c r="C24" s="25"/>
      <c r="D24" s="16">
        <v>20</v>
      </c>
      <c r="E24" s="16">
        <v>25</v>
      </c>
      <c r="F24" s="16">
        <v>5</v>
      </c>
      <c r="G24" s="16">
        <v>25</v>
      </c>
      <c r="H24" s="17">
        <f t="shared" si="0"/>
        <v>75</v>
      </c>
      <c r="I24" s="16">
        <v>20</v>
      </c>
      <c r="J24" s="16">
        <v>10</v>
      </c>
      <c r="K24" s="16">
        <v>20</v>
      </c>
      <c r="L24" s="16">
        <v>0</v>
      </c>
      <c r="M24" s="16">
        <v>20</v>
      </c>
      <c r="N24" s="16">
        <f t="shared" si="1"/>
        <v>70</v>
      </c>
      <c r="P24" s="21"/>
      <c r="Q24" s="22"/>
      <c r="R24" s="22"/>
      <c r="S24" s="22"/>
      <c r="T24" s="22"/>
      <c r="U24" s="22"/>
      <c r="V24" s="21"/>
      <c r="W24" s="21"/>
    </row>
    <row r="25" spans="1:23" ht="15" customHeight="1">
      <c r="A25" s="19">
        <v>17</v>
      </c>
      <c r="B25" s="24">
        <v>605</v>
      </c>
      <c r="C25" s="25"/>
      <c r="D25" s="16">
        <v>25</v>
      </c>
      <c r="E25" s="16">
        <v>5</v>
      </c>
      <c r="F25" s="16">
        <v>25</v>
      </c>
      <c r="G25" s="16">
        <v>25</v>
      </c>
      <c r="H25" s="17">
        <f t="shared" si="0"/>
        <v>80</v>
      </c>
      <c r="I25" s="16">
        <v>20</v>
      </c>
      <c r="J25" s="16">
        <v>20</v>
      </c>
      <c r="K25" s="16">
        <v>0</v>
      </c>
      <c r="L25" s="16">
        <v>20</v>
      </c>
      <c r="M25" s="16">
        <v>20</v>
      </c>
      <c r="N25" s="16">
        <f t="shared" si="1"/>
        <v>80</v>
      </c>
      <c r="P25" s="21"/>
      <c r="Q25" s="22"/>
      <c r="R25" s="22"/>
      <c r="S25" s="22"/>
      <c r="T25" s="22"/>
      <c r="U25" s="22"/>
      <c r="V25" s="21"/>
      <c r="W25" s="21"/>
    </row>
    <row r="26" spans="1:23" ht="15" customHeight="1">
      <c r="A26" s="19">
        <v>18</v>
      </c>
      <c r="B26" s="24">
        <v>609</v>
      </c>
      <c r="C26" s="25"/>
      <c r="D26" s="16">
        <v>25</v>
      </c>
      <c r="E26" s="16">
        <v>0</v>
      </c>
      <c r="F26" s="16">
        <v>25</v>
      </c>
      <c r="G26" s="16">
        <v>25</v>
      </c>
      <c r="H26" s="17">
        <f t="shared" si="0"/>
        <v>75</v>
      </c>
      <c r="I26" s="16">
        <v>0</v>
      </c>
      <c r="J26" s="16">
        <v>20</v>
      </c>
      <c r="K26" s="16">
        <v>20</v>
      </c>
      <c r="L26" s="16">
        <v>10</v>
      </c>
      <c r="M26" s="16">
        <v>20</v>
      </c>
      <c r="N26" s="16">
        <f t="shared" si="1"/>
        <v>70</v>
      </c>
      <c r="P26" s="21"/>
      <c r="Q26" s="21"/>
      <c r="R26" s="21"/>
      <c r="S26" s="21"/>
      <c r="T26" s="21"/>
      <c r="U26" s="21"/>
      <c r="V26" s="21"/>
      <c r="W26" s="21"/>
    </row>
    <row r="27" spans="1:23" ht="15" customHeight="1">
      <c r="A27" s="19">
        <v>19</v>
      </c>
      <c r="B27" s="24">
        <v>658</v>
      </c>
      <c r="C27" s="25"/>
      <c r="D27" s="16">
        <v>25</v>
      </c>
      <c r="E27" s="16">
        <v>5</v>
      </c>
      <c r="F27" s="16">
        <v>25</v>
      </c>
      <c r="G27" s="16">
        <v>25</v>
      </c>
      <c r="H27" s="17">
        <f t="shared" si="0"/>
        <v>80</v>
      </c>
      <c r="I27" s="16">
        <v>20</v>
      </c>
      <c r="J27" s="16">
        <v>20</v>
      </c>
      <c r="K27" s="16">
        <v>20</v>
      </c>
      <c r="L27" s="16">
        <v>10</v>
      </c>
      <c r="M27" s="16">
        <v>0</v>
      </c>
      <c r="N27" s="16">
        <f t="shared" si="1"/>
        <v>70</v>
      </c>
      <c r="P27" s="21"/>
      <c r="Q27" s="21"/>
      <c r="R27" s="21"/>
      <c r="S27" s="21"/>
      <c r="T27" s="21"/>
      <c r="U27" s="21"/>
      <c r="V27" s="21"/>
      <c r="W27" s="21"/>
    </row>
    <row r="28" spans="1:14" ht="15" customHeight="1">
      <c r="A28" s="19">
        <v>20</v>
      </c>
      <c r="B28" s="24">
        <v>719</v>
      </c>
      <c r="C28" s="25"/>
      <c r="D28" s="16">
        <v>25</v>
      </c>
      <c r="E28" s="16">
        <v>25</v>
      </c>
      <c r="F28" s="16">
        <v>25</v>
      </c>
      <c r="G28" s="16">
        <v>25</v>
      </c>
      <c r="H28" s="17">
        <f t="shared" si="0"/>
        <v>100</v>
      </c>
      <c r="I28" s="16">
        <v>20</v>
      </c>
      <c r="J28" s="16">
        <v>20</v>
      </c>
      <c r="K28" s="16">
        <v>20</v>
      </c>
      <c r="L28" s="16">
        <v>20</v>
      </c>
      <c r="M28" s="16">
        <v>20</v>
      </c>
      <c r="N28" s="16">
        <f t="shared" si="1"/>
        <v>100</v>
      </c>
    </row>
    <row r="29" spans="1:14" ht="15" customHeight="1">
      <c r="A29" s="19">
        <v>21</v>
      </c>
      <c r="B29" s="24">
        <v>795</v>
      </c>
      <c r="C29" s="25"/>
      <c r="D29" s="16">
        <v>0</v>
      </c>
      <c r="E29" s="16">
        <v>25</v>
      </c>
      <c r="F29" s="16">
        <v>25</v>
      </c>
      <c r="G29" s="16">
        <v>25</v>
      </c>
      <c r="H29" s="17">
        <f t="shared" si="0"/>
        <v>75</v>
      </c>
      <c r="I29" s="16">
        <v>20</v>
      </c>
      <c r="J29" s="16">
        <v>20</v>
      </c>
      <c r="K29" s="16">
        <v>20</v>
      </c>
      <c r="L29" s="16">
        <v>20</v>
      </c>
      <c r="M29" s="16">
        <v>20</v>
      </c>
      <c r="N29" s="16">
        <f>SUM(I29:M29)</f>
        <v>100</v>
      </c>
    </row>
    <row r="30" spans="1:14" ht="15" customHeight="1">
      <c r="A30" s="19">
        <v>22</v>
      </c>
      <c r="B30" s="24">
        <v>829</v>
      </c>
      <c r="C30" s="25"/>
      <c r="D30" s="16">
        <v>0</v>
      </c>
      <c r="E30" s="16">
        <v>25</v>
      </c>
      <c r="F30" s="16">
        <v>25</v>
      </c>
      <c r="G30" s="16">
        <v>25</v>
      </c>
      <c r="H30" s="17">
        <f t="shared" si="0"/>
        <v>75</v>
      </c>
      <c r="I30" s="16" t="s">
        <v>33</v>
      </c>
      <c r="J30" s="16" t="s">
        <v>33</v>
      </c>
      <c r="K30" s="16" t="s">
        <v>33</v>
      </c>
      <c r="L30" s="16" t="s">
        <v>33</v>
      </c>
      <c r="M30" s="16" t="s">
        <v>33</v>
      </c>
      <c r="N30" s="16">
        <f>SUM(I30:M30)</f>
        <v>0</v>
      </c>
    </row>
    <row r="31" spans="1:14" ht="15" customHeight="1">
      <c r="A31" s="19">
        <v>23</v>
      </c>
      <c r="B31" s="24">
        <v>888</v>
      </c>
      <c r="C31" s="25"/>
      <c r="D31" s="16">
        <v>25</v>
      </c>
      <c r="E31" s="16">
        <v>25</v>
      </c>
      <c r="F31" s="16">
        <v>10</v>
      </c>
      <c r="G31" s="16">
        <v>20</v>
      </c>
      <c r="H31" s="17">
        <f t="shared" si="0"/>
        <v>80</v>
      </c>
      <c r="I31" s="16">
        <v>20</v>
      </c>
      <c r="J31" s="16">
        <v>20</v>
      </c>
      <c r="K31" s="16">
        <v>20</v>
      </c>
      <c r="L31" s="16">
        <v>0</v>
      </c>
      <c r="M31" s="16">
        <v>20</v>
      </c>
      <c r="N31" s="16">
        <f aca="true" t="shared" si="2" ref="N31:N49">SUM(I31:M31)</f>
        <v>80</v>
      </c>
    </row>
    <row r="32" spans="1:14" ht="15" customHeight="1">
      <c r="A32" s="19">
        <v>24</v>
      </c>
      <c r="B32" s="24">
        <v>894</v>
      </c>
      <c r="C32" s="25"/>
      <c r="D32" s="16">
        <v>15</v>
      </c>
      <c r="E32" s="16">
        <v>25</v>
      </c>
      <c r="F32" s="16">
        <v>25</v>
      </c>
      <c r="G32" s="16">
        <v>25</v>
      </c>
      <c r="H32" s="17">
        <f t="shared" si="0"/>
        <v>90</v>
      </c>
      <c r="I32" s="16">
        <v>20</v>
      </c>
      <c r="J32" s="16">
        <v>20</v>
      </c>
      <c r="K32" s="16">
        <v>20</v>
      </c>
      <c r="L32" s="16">
        <v>20</v>
      </c>
      <c r="M32" s="16">
        <v>20</v>
      </c>
      <c r="N32" s="16">
        <f t="shared" si="2"/>
        <v>100</v>
      </c>
    </row>
    <row r="33" spans="1:14" ht="15" customHeight="1">
      <c r="A33" s="19">
        <v>25</v>
      </c>
      <c r="B33" s="24">
        <v>912</v>
      </c>
      <c r="C33" s="25"/>
      <c r="D33" s="16">
        <v>10</v>
      </c>
      <c r="E33" s="16">
        <v>25</v>
      </c>
      <c r="F33" s="16">
        <v>25</v>
      </c>
      <c r="G33" s="16">
        <v>25</v>
      </c>
      <c r="H33" s="17">
        <f t="shared" si="0"/>
        <v>85</v>
      </c>
      <c r="I33" s="16">
        <v>20</v>
      </c>
      <c r="J33" s="16">
        <v>20</v>
      </c>
      <c r="K33" s="16">
        <v>20</v>
      </c>
      <c r="L33" s="16">
        <v>5</v>
      </c>
      <c r="M33" s="16">
        <v>20</v>
      </c>
      <c r="N33" s="16">
        <f t="shared" si="2"/>
        <v>85</v>
      </c>
    </row>
    <row r="34" spans="1:14" ht="15" customHeight="1">
      <c r="A34" s="19">
        <v>26</v>
      </c>
      <c r="B34" s="24">
        <v>1001</v>
      </c>
      <c r="C34" s="25"/>
      <c r="D34" s="16">
        <v>25</v>
      </c>
      <c r="E34" s="16">
        <v>25</v>
      </c>
      <c r="F34" s="16">
        <v>25</v>
      </c>
      <c r="G34" s="16">
        <v>25</v>
      </c>
      <c r="H34" s="17">
        <f t="shared" si="0"/>
        <v>100</v>
      </c>
      <c r="I34" s="16">
        <v>0</v>
      </c>
      <c r="J34" s="16">
        <v>20</v>
      </c>
      <c r="K34" s="16">
        <v>20</v>
      </c>
      <c r="L34" s="16">
        <v>10</v>
      </c>
      <c r="M34" s="16">
        <v>20</v>
      </c>
      <c r="N34" s="16">
        <f t="shared" si="2"/>
        <v>70</v>
      </c>
    </row>
    <row r="35" spans="1:14" ht="15" customHeight="1">
      <c r="A35" s="19">
        <v>27</v>
      </c>
      <c r="B35" s="24">
        <v>1004</v>
      </c>
      <c r="C35" s="25"/>
      <c r="D35" s="16">
        <v>25</v>
      </c>
      <c r="E35" s="16">
        <v>25</v>
      </c>
      <c r="F35" s="16">
        <v>25</v>
      </c>
      <c r="G35" s="16">
        <v>25</v>
      </c>
      <c r="H35" s="17">
        <f t="shared" si="0"/>
        <v>100</v>
      </c>
      <c r="I35" s="16">
        <v>20</v>
      </c>
      <c r="J35" s="16">
        <v>20</v>
      </c>
      <c r="K35" s="16">
        <v>20</v>
      </c>
      <c r="L35" s="16">
        <v>20</v>
      </c>
      <c r="M35" s="16">
        <v>20</v>
      </c>
      <c r="N35" s="16">
        <f t="shared" si="2"/>
        <v>100</v>
      </c>
    </row>
    <row r="36" spans="1:14" ht="15" customHeight="1">
      <c r="A36" s="19">
        <v>28</v>
      </c>
      <c r="B36" s="24">
        <v>1018</v>
      </c>
      <c r="C36" s="25"/>
      <c r="D36" s="16">
        <v>25</v>
      </c>
      <c r="E36" s="16">
        <v>0</v>
      </c>
      <c r="F36" s="16">
        <v>25</v>
      </c>
      <c r="G36" s="16">
        <v>25</v>
      </c>
      <c r="H36" s="17">
        <f t="shared" si="0"/>
        <v>75</v>
      </c>
      <c r="I36" s="16" t="s">
        <v>33</v>
      </c>
      <c r="J36" s="16" t="s">
        <v>33</v>
      </c>
      <c r="K36" s="16" t="s">
        <v>33</v>
      </c>
      <c r="L36" s="16" t="s">
        <v>33</v>
      </c>
      <c r="M36" s="16" t="s">
        <v>33</v>
      </c>
      <c r="N36" s="16">
        <f t="shared" si="2"/>
        <v>0</v>
      </c>
    </row>
    <row r="37" spans="1:14" ht="15" customHeight="1">
      <c r="A37" s="19">
        <v>29</v>
      </c>
      <c r="B37" s="24">
        <v>1031</v>
      </c>
      <c r="C37" s="25"/>
      <c r="D37" s="16">
        <v>25</v>
      </c>
      <c r="E37" s="16">
        <v>25</v>
      </c>
      <c r="F37" s="16">
        <v>25</v>
      </c>
      <c r="G37" s="16">
        <v>25</v>
      </c>
      <c r="H37" s="17">
        <f t="shared" si="0"/>
        <v>100</v>
      </c>
      <c r="I37" s="16">
        <v>20</v>
      </c>
      <c r="J37" s="16">
        <v>0</v>
      </c>
      <c r="K37" s="16">
        <v>20</v>
      </c>
      <c r="L37" s="16">
        <v>10</v>
      </c>
      <c r="M37" s="16">
        <v>20</v>
      </c>
      <c r="N37" s="16">
        <f t="shared" si="2"/>
        <v>70</v>
      </c>
    </row>
    <row r="38" spans="1:14" ht="15" customHeight="1">
      <c r="A38" s="19">
        <v>30</v>
      </c>
      <c r="B38" s="24">
        <v>1057</v>
      </c>
      <c r="C38" s="25"/>
      <c r="D38" s="16">
        <v>25</v>
      </c>
      <c r="E38" s="16">
        <v>25</v>
      </c>
      <c r="F38" s="16">
        <v>20</v>
      </c>
      <c r="G38" s="16">
        <v>25</v>
      </c>
      <c r="H38" s="17">
        <f t="shared" si="0"/>
        <v>95</v>
      </c>
      <c r="I38" s="16">
        <v>0</v>
      </c>
      <c r="J38" s="16">
        <v>20</v>
      </c>
      <c r="K38" s="16">
        <v>20</v>
      </c>
      <c r="L38" s="16">
        <v>20</v>
      </c>
      <c r="M38" s="16">
        <v>10</v>
      </c>
      <c r="N38" s="16">
        <f t="shared" si="2"/>
        <v>70</v>
      </c>
    </row>
    <row r="39" spans="1:14" ht="15" customHeight="1">
      <c r="A39" s="19">
        <v>31</v>
      </c>
      <c r="B39" s="24">
        <v>1092</v>
      </c>
      <c r="C39" s="25"/>
      <c r="D39" s="16">
        <v>25</v>
      </c>
      <c r="E39" s="16">
        <v>25</v>
      </c>
      <c r="F39" s="16">
        <v>25</v>
      </c>
      <c r="G39" s="16">
        <v>25</v>
      </c>
      <c r="H39" s="17">
        <f t="shared" si="0"/>
        <v>100</v>
      </c>
      <c r="I39" s="16" t="s">
        <v>33</v>
      </c>
      <c r="J39" s="16" t="s">
        <v>33</v>
      </c>
      <c r="K39" s="16" t="s">
        <v>33</v>
      </c>
      <c r="L39" s="16" t="s">
        <v>33</v>
      </c>
      <c r="M39" s="16" t="s">
        <v>33</v>
      </c>
      <c r="N39" s="16">
        <f t="shared" si="2"/>
        <v>0</v>
      </c>
    </row>
    <row r="40" spans="1:14" ht="15" customHeight="1">
      <c r="A40" s="19">
        <v>32</v>
      </c>
      <c r="B40" s="24">
        <v>1122</v>
      </c>
      <c r="C40" s="25"/>
      <c r="D40" s="16">
        <v>25</v>
      </c>
      <c r="E40" s="16">
        <v>0</v>
      </c>
      <c r="F40" s="16">
        <v>25</v>
      </c>
      <c r="G40" s="16">
        <v>25</v>
      </c>
      <c r="H40" s="17">
        <f t="shared" si="0"/>
        <v>75</v>
      </c>
      <c r="I40" s="16">
        <v>20</v>
      </c>
      <c r="J40" s="16">
        <v>20</v>
      </c>
      <c r="K40" s="16">
        <v>15</v>
      </c>
      <c r="L40" s="16">
        <v>0</v>
      </c>
      <c r="M40" s="16">
        <v>20</v>
      </c>
      <c r="N40" s="16">
        <f t="shared" si="2"/>
        <v>75</v>
      </c>
    </row>
    <row r="41" spans="1:14" ht="15" customHeight="1">
      <c r="A41" s="19">
        <v>33</v>
      </c>
      <c r="B41" s="24">
        <v>1127</v>
      </c>
      <c r="C41" s="25"/>
      <c r="D41" s="16">
        <v>25</v>
      </c>
      <c r="E41" s="16">
        <v>25</v>
      </c>
      <c r="F41" s="16">
        <v>25</v>
      </c>
      <c r="G41" s="16">
        <v>5</v>
      </c>
      <c r="H41" s="17">
        <f aca="true" t="shared" si="3" ref="H41:H49">IF(B41="","",IF(COUNTA(D41:G41)=0,"G",SUM(D41:G41)))</f>
        <v>80</v>
      </c>
      <c r="I41" s="16">
        <v>20</v>
      </c>
      <c r="J41" s="16">
        <v>20</v>
      </c>
      <c r="K41" s="16">
        <v>20</v>
      </c>
      <c r="L41" s="16">
        <v>20</v>
      </c>
      <c r="M41" s="16">
        <v>20</v>
      </c>
      <c r="N41" s="16">
        <f t="shared" si="2"/>
        <v>100</v>
      </c>
    </row>
    <row r="42" spans="1:14" ht="15" customHeight="1">
      <c r="A42" s="19">
        <v>34</v>
      </c>
      <c r="B42" s="24">
        <v>1156</v>
      </c>
      <c r="C42" s="25"/>
      <c r="D42" s="16">
        <v>25</v>
      </c>
      <c r="E42" s="16">
        <v>25</v>
      </c>
      <c r="F42" s="16">
        <v>25</v>
      </c>
      <c r="G42" s="16">
        <v>25</v>
      </c>
      <c r="H42" s="17">
        <f t="shared" si="3"/>
        <v>100</v>
      </c>
      <c r="I42" s="16">
        <v>20</v>
      </c>
      <c r="J42" s="16">
        <v>5</v>
      </c>
      <c r="K42" s="16">
        <v>20</v>
      </c>
      <c r="L42" s="16">
        <v>20</v>
      </c>
      <c r="M42" s="16">
        <v>20</v>
      </c>
      <c r="N42" s="16">
        <f t="shared" si="2"/>
        <v>85</v>
      </c>
    </row>
    <row r="43" spans="1:14" ht="15" customHeight="1">
      <c r="A43" s="19">
        <v>35</v>
      </c>
      <c r="B43" s="24">
        <v>1175</v>
      </c>
      <c r="C43" s="25"/>
      <c r="D43" s="16">
        <v>25</v>
      </c>
      <c r="E43" s="16">
        <v>15</v>
      </c>
      <c r="F43" s="16">
        <v>25</v>
      </c>
      <c r="G43" s="16">
        <v>25</v>
      </c>
      <c r="H43" s="17">
        <f t="shared" si="3"/>
        <v>90</v>
      </c>
      <c r="I43" s="16">
        <v>20</v>
      </c>
      <c r="J43" s="16">
        <v>20</v>
      </c>
      <c r="K43" s="16">
        <v>20</v>
      </c>
      <c r="L43" s="16">
        <v>20</v>
      </c>
      <c r="M43" s="16">
        <v>20</v>
      </c>
      <c r="N43" s="16">
        <f t="shared" si="2"/>
        <v>100</v>
      </c>
    </row>
    <row r="44" spans="1:14" ht="15" customHeight="1">
      <c r="A44" s="19">
        <v>36</v>
      </c>
      <c r="B44" s="24">
        <v>1285</v>
      </c>
      <c r="C44" s="25"/>
      <c r="D44" s="16">
        <v>25</v>
      </c>
      <c r="E44" s="16">
        <v>25</v>
      </c>
      <c r="F44" s="16">
        <v>0</v>
      </c>
      <c r="G44" s="16">
        <v>20</v>
      </c>
      <c r="H44" s="17">
        <f t="shared" si="3"/>
        <v>70</v>
      </c>
      <c r="I44" s="16" t="s">
        <v>33</v>
      </c>
      <c r="J44" s="16" t="s">
        <v>33</v>
      </c>
      <c r="K44" s="16" t="s">
        <v>33</v>
      </c>
      <c r="L44" s="16" t="s">
        <v>33</v>
      </c>
      <c r="M44" s="16" t="s">
        <v>33</v>
      </c>
      <c r="N44" s="16">
        <f t="shared" si="2"/>
        <v>0</v>
      </c>
    </row>
    <row r="45" spans="1:14" ht="15" customHeight="1">
      <c r="A45" s="19">
        <v>37</v>
      </c>
      <c r="B45" s="24">
        <v>1305</v>
      </c>
      <c r="C45" s="25"/>
      <c r="D45" s="16">
        <v>25</v>
      </c>
      <c r="E45" s="16">
        <v>25</v>
      </c>
      <c r="F45" s="16">
        <v>10</v>
      </c>
      <c r="G45" s="16">
        <v>25</v>
      </c>
      <c r="H45" s="17">
        <f t="shared" si="3"/>
        <v>85</v>
      </c>
      <c r="I45" s="16">
        <v>20</v>
      </c>
      <c r="J45" s="16">
        <v>20</v>
      </c>
      <c r="K45" s="16">
        <v>20</v>
      </c>
      <c r="L45" s="16">
        <v>20</v>
      </c>
      <c r="M45" s="16">
        <v>20</v>
      </c>
      <c r="N45" s="16">
        <f t="shared" si="2"/>
        <v>100</v>
      </c>
    </row>
    <row r="46" spans="1:14" ht="15" customHeight="1">
      <c r="A46" s="19">
        <v>38</v>
      </c>
      <c r="B46" s="24">
        <v>1317</v>
      </c>
      <c r="C46" s="25"/>
      <c r="D46" s="16">
        <v>25</v>
      </c>
      <c r="E46" s="16">
        <v>0</v>
      </c>
      <c r="F46" s="16">
        <v>25</v>
      </c>
      <c r="G46" s="16">
        <v>25</v>
      </c>
      <c r="H46" s="17">
        <f t="shared" si="3"/>
        <v>75</v>
      </c>
      <c r="I46" s="16">
        <v>20</v>
      </c>
      <c r="J46" s="16">
        <v>0</v>
      </c>
      <c r="K46" s="16">
        <v>20</v>
      </c>
      <c r="L46" s="16">
        <v>20</v>
      </c>
      <c r="M46" s="16">
        <v>10</v>
      </c>
      <c r="N46" s="16">
        <f t="shared" si="2"/>
        <v>70</v>
      </c>
    </row>
    <row r="47" spans="1:14" ht="15" customHeight="1">
      <c r="A47" s="19">
        <v>39</v>
      </c>
      <c r="B47" s="24">
        <v>1335</v>
      </c>
      <c r="C47" s="25"/>
      <c r="D47" s="16">
        <v>25</v>
      </c>
      <c r="E47" s="16">
        <v>15</v>
      </c>
      <c r="F47" s="16">
        <v>25</v>
      </c>
      <c r="G47" s="16">
        <v>25</v>
      </c>
      <c r="H47" s="17">
        <f t="shared" si="3"/>
        <v>90</v>
      </c>
      <c r="I47" s="16">
        <v>20</v>
      </c>
      <c r="J47" s="16">
        <v>20</v>
      </c>
      <c r="K47" s="16">
        <v>15</v>
      </c>
      <c r="L47" s="16">
        <v>20</v>
      </c>
      <c r="M47" s="16">
        <v>20</v>
      </c>
      <c r="N47" s="16">
        <f t="shared" si="2"/>
        <v>95</v>
      </c>
    </row>
    <row r="48" spans="1:14" ht="15" customHeight="1">
      <c r="A48" s="19">
        <v>40</v>
      </c>
      <c r="B48" s="24">
        <v>1360</v>
      </c>
      <c r="C48" s="25"/>
      <c r="D48" s="16">
        <v>25</v>
      </c>
      <c r="E48" s="16">
        <v>10</v>
      </c>
      <c r="F48" s="16">
        <v>25</v>
      </c>
      <c r="G48" s="16">
        <v>25</v>
      </c>
      <c r="H48" s="17">
        <f t="shared" si="3"/>
        <v>85</v>
      </c>
      <c r="I48" s="16">
        <v>0</v>
      </c>
      <c r="J48" s="16">
        <v>20</v>
      </c>
      <c r="K48" s="16">
        <v>20</v>
      </c>
      <c r="L48" s="16">
        <v>10</v>
      </c>
      <c r="M48" s="16">
        <v>20</v>
      </c>
      <c r="N48" s="16">
        <f t="shared" si="2"/>
        <v>70</v>
      </c>
    </row>
    <row r="49" spans="1:14" ht="15" customHeight="1">
      <c r="A49" s="19">
        <v>41</v>
      </c>
      <c r="B49" s="24">
        <v>1366</v>
      </c>
      <c r="C49" s="25"/>
      <c r="D49" s="16">
        <v>25</v>
      </c>
      <c r="E49" s="16">
        <v>25</v>
      </c>
      <c r="F49" s="16">
        <v>25</v>
      </c>
      <c r="G49" s="16">
        <v>25</v>
      </c>
      <c r="H49" s="17">
        <f t="shared" si="3"/>
        <v>100</v>
      </c>
      <c r="I49" s="16">
        <v>20</v>
      </c>
      <c r="J49" s="16">
        <v>20</v>
      </c>
      <c r="K49" s="16">
        <v>20</v>
      </c>
      <c r="L49" s="16">
        <v>20</v>
      </c>
      <c r="M49" s="16">
        <v>20</v>
      </c>
      <c r="N49" s="16">
        <f t="shared" si="2"/>
        <v>100</v>
      </c>
    </row>
    <row r="52" spans="2:3" ht="15" customHeight="1">
      <c r="B52" s="27" t="s">
        <v>26</v>
      </c>
      <c r="C52" s="27"/>
    </row>
    <row r="53" spans="2:13" ht="12.75">
      <c r="B53" s="26" t="s">
        <v>27</v>
      </c>
      <c r="C53" s="26"/>
      <c r="J53" s="28" t="str">
        <f ca="1">"UYGUNDUR …../…../"&amp;YEAR(TODAY())</f>
        <v>UYGUNDUR …../…../2022</v>
      </c>
      <c r="K53" s="28"/>
      <c r="L53" s="28"/>
      <c r="M53" s="28"/>
    </row>
    <row r="54" spans="10:13" ht="12.75">
      <c r="J54" s="28"/>
      <c r="K54" s="28"/>
      <c r="L54" s="28"/>
      <c r="M54" s="28"/>
    </row>
    <row r="55" spans="10:13" ht="12.75">
      <c r="J55" s="27" t="s">
        <v>36</v>
      </c>
      <c r="K55" s="26"/>
      <c r="L55" s="26"/>
      <c r="M55" s="26"/>
    </row>
    <row r="56" spans="10:13" ht="12.75">
      <c r="J56" s="26" t="s">
        <v>11</v>
      </c>
      <c r="K56" s="26"/>
      <c r="L56" s="26"/>
      <c r="M56" s="26"/>
    </row>
  </sheetData>
  <mergeCells count="22">
    <mergeCell ref="A1:N1"/>
    <mergeCell ref="A2:B2"/>
    <mergeCell ref="D2:E2"/>
    <mergeCell ref="F2:N2"/>
    <mergeCell ref="A3:B3"/>
    <mergeCell ref="D3:E3"/>
    <mergeCell ref="F3:J3"/>
    <mergeCell ref="K3:N3"/>
    <mergeCell ref="J56:M56"/>
    <mergeCell ref="A5:C6"/>
    <mergeCell ref="D5:H5"/>
    <mergeCell ref="I5:N5"/>
    <mergeCell ref="A7:A8"/>
    <mergeCell ref="B7:B8"/>
    <mergeCell ref="C7:C8"/>
    <mergeCell ref="H7:H8"/>
    <mergeCell ref="N7:N8"/>
    <mergeCell ref="B52:C52"/>
    <mergeCell ref="B53:C53"/>
    <mergeCell ref="J53:M53"/>
    <mergeCell ref="J54:M54"/>
    <mergeCell ref="J55:M55"/>
  </mergeCells>
  <conditionalFormatting sqref="N34:N38 N10:N28 I9:N9 I10:M49">
    <cfRule type="cellIs" priority="6" dxfId="0" operator="greaterThan">
      <formula>$I$8</formula>
    </cfRule>
  </conditionalFormatting>
  <conditionalFormatting sqref="H7:H8">
    <cfRule type="cellIs" priority="11" dxfId="0" operator="greaterThan">
      <formula>100</formula>
    </cfRule>
    <cfRule type="cellIs" priority="12" dxfId="7" operator="lessThan">
      <formula>100</formula>
    </cfRule>
  </conditionalFormatting>
  <conditionalFormatting sqref="N7:N8">
    <cfRule type="cellIs" priority="9" dxfId="0" operator="greaterThan">
      <formula>100</formula>
    </cfRule>
    <cfRule type="cellIs" priority="10" dxfId="7" operator="lessThan">
      <formula>100</formula>
    </cfRule>
  </conditionalFormatting>
  <conditionalFormatting sqref="H9:H49">
    <cfRule type="cellIs" priority="8" dxfId="0" operator="equal">
      <formula>"G"</formula>
    </cfRule>
  </conditionalFormatting>
  <conditionalFormatting sqref="D9:G49">
    <cfRule type="cellIs" priority="7" dxfId="0" operator="greaterThan">
      <formula>$D$8</formula>
    </cfRule>
  </conditionalFormatting>
  <conditionalFormatting sqref="N29:N33 N39:N49">
    <cfRule type="cellIs" priority="5" dxfId="0" operator="greaterThan">
      <formula>$I$8</formula>
    </cfRule>
  </conditionalFormatting>
  <conditionalFormatting sqref="Q19:U24">
    <cfRule type="cellIs" priority="4" dxfId="0" operator="greaterThan">
      <formula>$I$8</formula>
    </cfRule>
  </conditionalFormatting>
  <conditionalFormatting sqref="Q17:U17">
    <cfRule type="cellIs" priority="3" dxfId="0" operator="greaterThan">
      <formula>$I$8</formula>
    </cfRule>
  </conditionalFormatting>
  <conditionalFormatting sqref="Q18:U18">
    <cfRule type="cellIs" priority="2" dxfId="0" operator="greaterThan">
      <formula>$I$8</formula>
    </cfRule>
  </conditionalFormatting>
  <conditionalFormatting sqref="Q25:U25">
    <cfRule type="cellIs" priority="1" dxfId="0" operator="greaterThan">
      <formula>$I$8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dersimiz.com</Manager>
  <Company>dersimiz.com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dersimiz.com</dc:creator>
  <cp:keywords>dersimiz.com</cp:keywords>
  <dc:description>dersimiz.com</dc:description>
  <cp:lastModifiedBy>OEM</cp:lastModifiedBy>
  <cp:lastPrinted>2021-06-24T12:42:16Z</cp:lastPrinted>
  <dcterms:created xsi:type="dcterms:W3CDTF">2015-02-23T09:48:29Z</dcterms:created>
  <dcterms:modified xsi:type="dcterms:W3CDTF">2022-09-20T19:18:13Z</dcterms:modified>
  <cp:category>dersimiz.com</cp:category>
  <cp:version/>
  <cp:contentType/>
  <cp:contentStatus/>
</cp:coreProperties>
</file>